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blica\Polli\ROBERTO\Anno 2023\62-2023 - MATERIALE DI CONSUMO PER STRUMENTI DI PROPRIETÀ\TRAPANI SEDA\"/>
    </mc:Choice>
  </mc:AlternateContent>
  <xr:revisionPtr revIDLastSave="0" documentId="13_ncr:1_{266DF663-34C0-428A-B401-7FE338E0E5AA}" xr6:coauthVersionLast="47" xr6:coauthVersionMax="47" xr10:uidLastSave="{00000000-0000-0000-0000-000000000000}"/>
  <bookViews>
    <workbookView xWindow="-120" yWindow="-120" windowWidth="25440" windowHeight="15390" xr2:uid="{8D8CE260-BD72-4374-B458-F819713E2D8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F70" i="1" s="1"/>
  <c r="E69" i="1"/>
  <c r="F69" i="1" s="1"/>
  <c r="E68" i="1"/>
  <c r="F68" i="1" s="1"/>
  <c r="E67" i="1"/>
  <c r="F67" i="1" s="1"/>
  <c r="E66" i="1"/>
  <c r="F66" i="1" s="1"/>
  <c r="F65" i="1"/>
  <c r="E65" i="1"/>
  <c r="E64" i="1"/>
  <c r="F64" i="1" s="1"/>
  <c r="E63" i="1"/>
  <c r="F63" i="1" s="1"/>
  <c r="E62" i="1"/>
  <c r="F62" i="1" s="1"/>
  <c r="E61" i="1"/>
  <c r="F61" i="1" s="1"/>
  <c r="F60" i="1"/>
  <c r="E60" i="1"/>
  <c r="E59" i="1"/>
  <c r="F59" i="1" s="1"/>
  <c r="E58" i="1"/>
  <c r="F58" i="1" s="1"/>
  <c r="E57" i="1"/>
  <c r="F57" i="1" s="1"/>
  <c r="F56" i="1"/>
  <c r="E56" i="1"/>
  <c r="E55" i="1"/>
  <c r="F55" i="1" s="1"/>
  <c r="E54" i="1"/>
  <c r="F54" i="1" s="1"/>
  <c r="E53" i="1"/>
  <c r="F53" i="1" s="1"/>
  <c r="E52" i="1"/>
  <c r="F52" i="1" s="1"/>
  <c r="E51" i="1"/>
  <c r="F51" i="1" s="1"/>
  <c r="F50" i="1"/>
  <c r="E50" i="1"/>
  <c r="E49" i="1"/>
  <c r="F49" i="1" s="1"/>
  <c r="E48" i="1"/>
  <c r="F48" i="1" s="1"/>
  <c r="E47" i="1"/>
  <c r="F47" i="1" s="1"/>
  <c r="F46" i="1"/>
  <c r="E46" i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F34" i="1"/>
  <c r="E34" i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F26" i="1"/>
  <c r="E26" i="1"/>
  <c r="E25" i="1"/>
  <c r="F25" i="1" s="1"/>
  <c r="E24" i="1"/>
  <c r="F24" i="1" s="1"/>
  <c r="E23" i="1"/>
  <c r="F23" i="1" s="1"/>
  <c r="E22" i="1"/>
  <c r="F22" i="1" s="1"/>
  <c r="E21" i="1"/>
  <c r="F21" i="1" s="1"/>
  <c r="F20" i="1"/>
  <c r="E20" i="1"/>
  <c r="E19" i="1"/>
  <c r="F19" i="1" s="1"/>
  <c r="F18" i="1"/>
  <c r="E18" i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F6" i="1"/>
  <c r="E6" i="1"/>
  <c r="E5" i="1"/>
  <c r="F5" i="1" s="1"/>
  <c r="E4" i="1"/>
  <c r="F4" i="1" s="1"/>
  <c r="E3" i="1"/>
  <c r="E71" i="1" s="1"/>
  <c r="F3" i="1" l="1"/>
  <c r="F71" i="1" s="1"/>
</calcChain>
</file>

<file path=xl/sharedStrings.xml><?xml version="1.0" encoding="utf-8"?>
<sst xmlns="http://schemas.openxmlformats.org/spreadsheetml/2006/main" count="143" uniqueCount="143">
  <si>
    <t>Articolo</t>
  </si>
  <si>
    <t>Descrizione</t>
  </si>
  <si>
    <t>Qtà 12 mesi</t>
  </si>
  <si>
    <t>Prezzo un. I.V.A. esclusa</t>
  </si>
  <si>
    <t>Importo 12 mesi I.V.A. esclusa</t>
  </si>
  <si>
    <t>Importo 36 mesi I.V.A. esclusa</t>
  </si>
  <si>
    <t>D846459</t>
  </si>
  <si>
    <t>1100261-001 FRESA PLURIUSO PM2 50K TAGLIENTI CARBURO DI TUNGSTENO  0.5X70MM NON STERILE BIEN AIR SEDA</t>
  </si>
  <si>
    <t>D846460</t>
  </si>
  <si>
    <t>1100262-001 FRESA PLURIUSO PM2 50K TAGLIENTI CARBURO DI TUNGSTENO  0.8X70MM NON STERILE BIEN AIR SEDA</t>
  </si>
  <si>
    <t>D846461</t>
  </si>
  <si>
    <t>1100263-001 FRESA PLURIUSO PM2 50K TAGLIENTI CARBURO DI TUNGSTENO  1X70MM NON STERILE BIEN AIR SEDA</t>
  </si>
  <si>
    <t>D846462</t>
  </si>
  <si>
    <t>1100264-001 FRESA PLURIUSO PM2 50K TAGLIENTI CARBURO DI TUNGSTENO  1,4X70MM NON STERILE BIEN AIR SEDA</t>
  </si>
  <si>
    <t>D846463</t>
  </si>
  <si>
    <t>1100265-001 FRESA PLURIUSO PM2 50K TAGLIENTI CARBURO DI TUNGSTENO  1,8X70MM NON STERILE BIEN AIR SEDA</t>
  </si>
  <si>
    <t>D846464</t>
  </si>
  <si>
    <t>1100266-001 FRESA PLURIUSO PM2 50K TAGLIENTI CARBURO DI TUNGSTENO  2,3X70MM NON STERILE BIEN AIR SEDA</t>
  </si>
  <si>
    <t>D846465</t>
  </si>
  <si>
    <t>1100267-001 FRESA PLURIUSO PM2 50K TAGLIENTI CARBURO DI TUNGSTENO  2,7X70MM NON STERILE BIEN AIR SEDA</t>
  </si>
  <si>
    <t>D846466</t>
  </si>
  <si>
    <t>1100268-001 FRESA PLURIUSO PM2 50K TAGLIENTI CARBURO DI TUNGSTENO  3,1X70MM NON STERILE BIEN AIR SEDA</t>
  </si>
  <si>
    <t>D846467</t>
  </si>
  <si>
    <t>1100269-001 FRESA PLURIUSO PM2 50K TAGLIENTI CARBURO DI TUNGSTENO  3.5X70MM NON STERILE BIEN AIR SEDA</t>
  </si>
  <si>
    <t>D846468</t>
  </si>
  <si>
    <t>1100270-001 FRESA PLURIUSO PM2 50K TAGLIENTI CARBURO DI TUNGSTENO  4X70MM NON STERILE BIEN AIR SEDA</t>
  </si>
  <si>
    <t>D846469</t>
  </si>
  <si>
    <t>1100271-001 FRESA PLURIUSO PM2 50K TAGLIENTI CARBURO DI TUNGSTENO  4,5X70MM NON STERILE BIEN AIR SEDA</t>
  </si>
  <si>
    <t>D846470</t>
  </si>
  <si>
    <t>1100272-001 FRESA PLURIUSO PM2 50K TAGLIENTI CARBURO DI TUNGSTENO  5X70MM NON STERILE BIEN AIR SEDA</t>
  </si>
  <si>
    <t>D846471</t>
  </si>
  <si>
    <t>1100273-001 FRESA PLURIUSO PM2 50K TAGLIENTI CARBURO DI TUNGSTENO  6X65MM NON STERILE BIEN AIR SEDA</t>
  </si>
  <si>
    <t>D846472</t>
  </si>
  <si>
    <t>1100274-001 FRESA PLURIUSO PM2 50K TAGLIENTI CARBURO DI TUNGSTENO  7X65MM NON STERILE BIEN AIR SEDA</t>
  </si>
  <si>
    <t>D846473</t>
  </si>
  <si>
    <t>1100247-001 FRESA PLURIUSO PM2 50K DIAMANTATA  0.6X70MM NON STERILE BIEN AIR SEDA</t>
  </si>
  <si>
    <t>D846474</t>
  </si>
  <si>
    <t>1100248-001 FRESA PLURIUSO PM2 50K DIAMANTATA  0.8X70MM NON STERILE BIEN AIR SEDA</t>
  </si>
  <si>
    <t>D846475</t>
  </si>
  <si>
    <t>1100249-001 FRESA PLURIUSO PM2 50K DIAMANTATA  1X70MM NON STERILE BIEN AIR SEDA</t>
  </si>
  <si>
    <t>D846476</t>
  </si>
  <si>
    <t>1100250-001 FRESA PLURIUSO PM2 50K DIAMANTATA  1.4 X70MM NON STERILE BIEN AIR SEDA</t>
  </si>
  <si>
    <t>D846477</t>
  </si>
  <si>
    <t>1100251-001 FRESA PLURIUSO PM2 50K DIAMANTATA  1.8 X70MM NON STERILE BIEN AIR SEDA</t>
  </si>
  <si>
    <t>D846478</t>
  </si>
  <si>
    <t>1100252-001 FRESA PLURIUSO PM2 50K DIAMANTATA  2.3 X70MM NON STERILE BIEN AIR SEDA</t>
  </si>
  <si>
    <t>D846479</t>
  </si>
  <si>
    <t>1100253-001 FRESA PLURIUSO PM2 50K DIAMANTATA  2.7 X70MM NON STERILE BIEN AIR SEDA</t>
  </si>
  <si>
    <t>D846480</t>
  </si>
  <si>
    <t>1100254-001 FRESA PLURIUSO PM2 50K DIAMANTATA  3.1 X70MM NON STERILE BIEN AIR SEDA</t>
  </si>
  <si>
    <t>D846481</t>
  </si>
  <si>
    <t>1100255-001 FRESA PLURIUSO PM2 50K DIAMANTATA  3.5 X70MM NON STERILE BIEN AIR SEDA</t>
  </si>
  <si>
    <t>D846482</t>
  </si>
  <si>
    <t>1100256-001 FRESA PLURIUSO PM2 50K DIAMANTATA  4 X70MM NON STERILE BIEN AIR SEDA</t>
  </si>
  <si>
    <t>D846483</t>
  </si>
  <si>
    <t>1100257-001 FRESA PLURIUSO PM2 50K DIAMANTATA  4.5 X70MM NON STERILE BIEN AIR SEDA</t>
  </si>
  <si>
    <t>D846484</t>
  </si>
  <si>
    <t>1100258-001 FRESA PLURIUSO PM2 50K DIAMANTATA  5 X70MM NON STERILE BIEN AIR SEDA</t>
  </si>
  <si>
    <t>D846485</t>
  </si>
  <si>
    <t>1100259-001 FRESA PLURIUSO PM2 50K DIAMANTATA  6 X70MM NON STERILE BIEN AIR SEDA</t>
  </si>
  <si>
    <t>D846486</t>
  </si>
  <si>
    <t>1100260-001 FRESA PLURIUSO PM2 50K DIAMANTATA  7 X70MM NON STERILE BIEN AIR SEDA</t>
  </si>
  <si>
    <t>D889097</t>
  </si>
  <si>
    <t>1501230-01 FRESA OSSEOSTAP DIAMANTATA 0,6MM BIEN AIR SEDA</t>
  </si>
  <si>
    <t>D889104</t>
  </si>
  <si>
    <t>1100394-001 FRESA MONOUSO PM2 80K CARBURO Ø1.0MM STERILE BIEN AIR SEDA</t>
  </si>
  <si>
    <t>D889105</t>
  </si>
  <si>
    <t>1100395-001 FRESA MONOUSO PM2 80K CARBURO Ø1.4MM STERILE BIEN AIR SEDA</t>
  </si>
  <si>
    <t>D889106</t>
  </si>
  <si>
    <t>1100396-001 FRESA MONOUSO PM2 80K CARBURO Ø1.8MM STERILE BIEN AIR SEDA</t>
  </si>
  <si>
    <t>D889107</t>
  </si>
  <si>
    <t>1100397-001 FRESA MONOUSO PM2 80K CARBURO Ø2.3MM STERILE BIEN AIR SEDA</t>
  </si>
  <si>
    <t>D889108</t>
  </si>
  <si>
    <t>1100398-001 FRESA MONOUSO PM2 80K CARBURO Ø2.7MM STERILE BIEN AIR SEDA</t>
  </si>
  <si>
    <t>D889109</t>
  </si>
  <si>
    <t>1100399-001 FRESA MONOUSO PM2 80K CARBURO Ø3.1MM STERILE BIEN AIR SEDA</t>
  </si>
  <si>
    <t>D889110</t>
  </si>
  <si>
    <t>1100400-001 FRESA MONOUSO PM2 80K CARBURO Ø3.5MM STERILE BIEN AIR SEDA</t>
  </si>
  <si>
    <t>D889112</t>
  </si>
  <si>
    <t>1100401-001 FRESA MONOUSO PM2 80K CARBURO Ø4.0MM STERILE BIEN AIR SEDA</t>
  </si>
  <si>
    <t>D889113</t>
  </si>
  <si>
    <t>1100402-001 FRESA MONOUSO PM2 80K CARBURO Ø4.5MM STERILE BIEN AIR SEDA</t>
  </si>
  <si>
    <t>D889114</t>
  </si>
  <si>
    <t>1100403-001 FRESA MONOUSO PM2 80K CARBURO Ø5.0MM STERILE BIEN AIR SEDA</t>
  </si>
  <si>
    <t>D889143</t>
  </si>
  <si>
    <t>1100308-001 FRESA MONOUSO PM2 80K DIAMANTATA Ø1.0MM 125MM STERILE BIEN AIR SEDA</t>
  </si>
  <si>
    <t>D889115</t>
  </si>
  <si>
    <t>1100367-001 FRESA MONOUSO PM2 80K DIAMANTATA Ø1.0MM STERILE BIEN AIR SEDA</t>
  </si>
  <si>
    <t>D889116</t>
  </si>
  <si>
    <t>1100368-001 FRESA MONOUSO PM2 80K DIAMANTATA Ø1.4MM STERILE BIEN AIR SEDA</t>
  </si>
  <si>
    <t>D889117</t>
  </si>
  <si>
    <t>1100369-001 FRESA MONOUSO PM2 80K DIAMANTATA Ø1.8MM STERILE BIEN AIR SEDA</t>
  </si>
  <si>
    <t>D889144</t>
  </si>
  <si>
    <t>1100309-001 FRESA MONOUSO PM2 80K DIAMANTATA Ø1.8MM 125MM STERILE BIEN AIR SEDA</t>
  </si>
  <si>
    <t>D889118</t>
  </si>
  <si>
    <t>1100370-001 FRESA MONOUSO PM2 80K DIAMANTATA Ø2.3MM STERILE BIEN AIR SEDA</t>
  </si>
  <si>
    <t>D889119</t>
  </si>
  <si>
    <t>1100371-001 FRESA MONOUSO PM2 80K DIAMANTATA Ø2.7MM STERILE BIEN AIR SEDA</t>
  </si>
  <si>
    <t>D889120</t>
  </si>
  <si>
    <t>1100372-001 FRESA MONOUSO PM2 80K DIAMANTATA Ø3.1MM STERILE BIEN AIR SEDA</t>
  </si>
  <si>
    <t>D889122</t>
  </si>
  <si>
    <t>1100373-001 FRESA MONOUSO PM2 80K DIAMANTATA Ø3.5MM STERILE BIEN AIR SEDA</t>
  </si>
  <si>
    <t>D889123</t>
  </si>
  <si>
    <t>1100374-001 FRESA MONOUSO PM2 80K DIAMANTATA Ø4.0MM STERILE BIEN AIR SEDA</t>
  </si>
  <si>
    <t>D889124</t>
  </si>
  <si>
    <t>1100375-001 FRESA MONOUSO PM2 80K DIAMANTATA Ø4.5MM STERILE BIEN AIR SEDA</t>
  </si>
  <si>
    <t>D889125</t>
  </si>
  <si>
    <t>1100376-001 FRESA MONOUSO PM2 80K DIAMANTATA Ø5.0MM STERILE BIEN AIR SEDA</t>
  </si>
  <si>
    <t>D889130</t>
  </si>
  <si>
    <t>1100321-001 FRESA MONOUSO PM2 80K DIAMANTATA Ø1.8MM STERILE BIEN AIR SEDA</t>
  </si>
  <si>
    <t>D889146</t>
  </si>
  <si>
    <t>1100310-001 FRESA MONOUSO PM2 80K DIAMANTATA Ø2,3MM 125MM STERILE BIEN AIR SEDA</t>
  </si>
  <si>
    <t>D889131</t>
  </si>
  <si>
    <t>1100322-001 FRESA MONOUSO PM2 80K DIAMANTATA Ø2.3MM STERILE BIEN AIR SEDA</t>
  </si>
  <si>
    <t>D889132</t>
  </si>
  <si>
    <t>1100323-001 FRESA MONOUSO PM2 80K DIAMANTATA Ø3.1MM STERILE BIEN AIR SEDA</t>
  </si>
  <si>
    <t>D889134</t>
  </si>
  <si>
    <t>1100453-001 FRESA MONOUSO PM2 80K ACCIAIO INOSSIDABILE Ø1,8MM 125MM STERILE BIEN AIR SEDA</t>
  </si>
  <si>
    <t>D889126</t>
  </si>
  <si>
    <t>1100447-001 FRESA MONOUSO PM2 80K ACCIAIO INOSSIDABILE Ø1.8MM STERILE BIEN AIR SEDA</t>
  </si>
  <si>
    <t>D889135</t>
  </si>
  <si>
    <t>1100454-001 FRESA MONOUSO PM2 80K ACCIAIO INOSSIDABILE Ø2,3MM 125MM STERILE BIEN AIR SEDA</t>
  </si>
  <si>
    <t>D889127</t>
  </si>
  <si>
    <t>1100448-001 FRESA MONOUSO PM2 80K ACCIAIO INOSSIDABILE Ø2.3MM STERILE BIEN AIR SEDA</t>
  </si>
  <si>
    <t>D889136</t>
  </si>
  <si>
    <t>1100455-001 FRESA MONOUSO PM2 80K ACCIAIO INOSSIDABILE Ø3,1MM 125MM STERILE BIEN AIR SEDA</t>
  </si>
  <si>
    <t>D889128</t>
  </si>
  <si>
    <t>1100449-001 FRESA MONOUSO PM2 80K ACCIAIO INOSSIDABILE Ø3.1MM STERILE BIEN AIR SEDA</t>
  </si>
  <si>
    <t>D889147</t>
  </si>
  <si>
    <t>1100311-001 FRESA MONOUSO PM2 80K DIAMANTATA Ø3,1MM 125MM STERILE BIEN AIR SEDA</t>
  </si>
  <si>
    <t>D889148</t>
  </si>
  <si>
    <t>1100312-001 FRESA MONOUSO PM2 80K DIAMANTATA Ø4.0MM 125MM STERILE BIEN AIR SEDA</t>
  </si>
  <si>
    <t>D889133</t>
  </si>
  <si>
    <t>1100324-001 FRESA MONOUSO PM2 80K DIAMANTATA Ø4.0MM STERILE BIEN AIR SEDA</t>
  </si>
  <si>
    <t>D889137</t>
  </si>
  <si>
    <t>1100456-001 FRESA MONOUSO PM2 80K ACCIAIO INOSSIDABILE Ø4,0MM 125MM STERILE BIEN AIR SEDA</t>
  </si>
  <si>
    <t>D889129</t>
  </si>
  <si>
    <t>1100450-001 FRESA MONOUSO PM2 80K ACCIAIO INOSSIDABILE Ø4.0MM STERILE BIEN AIR SEDA</t>
  </si>
  <si>
    <t>D889138</t>
  </si>
  <si>
    <t>1100457-001 FRESA MONOUSO PM2 80K ACCIAIO INOSSIDABILE Ø5,0MM 125MM STERILE BIEN AIR SEDA</t>
  </si>
  <si>
    <t>D889142</t>
  </si>
  <si>
    <t>1100458-001 FRESA MONOUSO PM2 80K ACCIAIO INOSSIDABILE Ø6,0MM 125MM STERILE BIEN AIR SEDA</t>
  </si>
  <si>
    <t>AFFIDAMENTO DIRETTO, PREVIA RICHIESTA DI PREVENTIVI, AI SENSI DELL’ART. 50, COMMA 1, LETT. B), DEL D.LGS. N. 36/2023, DELLA FORNITURA MATERIALE DI CONSUMO PER TRAPANI AUDIOLOGICI BIEN AIR DI PROPRIETÀ DELLA FONDAZIONE IRCCS, PER 36 MESI - ALLEGATO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</si>
</sst>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4E9D-09C3-4FC9-8D9D-0B2486A8012A}">
  <sheetPr>
    <pageSetUpPr fitToPage="1"/>
  </sheetPr>
  <dimension ref="A1:F71"/>
  <sheetViews>
    <sheetView tabSelected="1" workbookViewId="0">
      <selection activeCell="F71" sqref="A1:F71"/>
    </sheetView>
  </sheetViews>
  <sheetFormatPr defaultRowHeight="15" x14ac:dyDescent="0.25"/>
  <cols>
    <col min="1" max="1" width="8.140625" bestFit="1" customWidth="1"/>
    <col min="2" max="2" width="93.7109375" bestFit="1" customWidth="1"/>
    <col min="3" max="3" width="9.140625" customWidth="1"/>
    <col min="4" max="6" width="14.7109375" customWidth="1"/>
  </cols>
  <sheetData>
    <row r="1" spans="1:6" ht="31.5" customHeight="1" x14ac:dyDescent="0.25">
      <c r="A1" s="8" t="s">
        <v>142</v>
      </c>
      <c r="B1" s="8"/>
      <c r="C1" s="8"/>
      <c r="D1" s="8"/>
      <c r="E1" s="8"/>
      <c r="F1" s="8"/>
    </row>
    <row r="2" spans="1:6" ht="25.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x14ac:dyDescent="0.25">
      <c r="A3" s="3" t="s">
        <v>6</v>
      </c>
      <c r="B3" s="3" t="s">
        <v>7</v>
      </c>
      <c r="C3" s="3">
        <v>10</v>
      </c>
      <c r="D3" s="4">
        <v>35</v>
      </c>
      <c r="E3" s="4">
        <f>C3*D3</f>
        <v>350</v>
      </c>
      <c r="F3" s="4">
        <f>E3*3</f>
        <v>1050</v>
      </c>
    </row>
    <row r="4" spans="1:6" x14ac:dyDescent="0.25">
      <c r="A4" s="3" t="s">
        <v>8</v>
      </c>
      <c r="B4" s="3" t="s">
        <v>9</v>
      </c>
      <c r="C4" s="3">
        <v>5</v>
      </c>
      <c r="D4" s="4">
        <v>35</v>
      </c>
      <c r="E4" s="4">
        <f t="shared" ref="E4:E67" si="0">C4*D4</f>
        <v>175</v>
      </c>
      <c r="F4" s="4">
        <f t="shared" ref="F4:F67" si="1">E4*3</f>
        <v>525</v>
      </c>
    </row>
    <row r="5" spans="1:6" x14ac:dyDescent="0.25">
      <c r="A5" s="3" t="s">
        <v>10</v>
      </c>
      <c r="B5" s="3" t="s">
        <v>11</v>
      </c>
      <c r="C5" s="3">
        <v>5</v>
      </c>
      <c r="D5" s="4">
        <v>35</v>
      </c>
      <c r="E5" s="4">
        <f t="shared" si="0"/>
        <v>175</v>
      </c>
      <c r="F5" s="4">
        <f t="shared" si="1"/>
        <v>525</v>
      </c>
    </row>
    <row r="6" spans="1:6" x14ac:dyDescent="0.25">
      <c r="A6" s="3" t="s">
        <v>12</v>
      </c>
      <c r="B6" s="3" t="s">
        <v>13</v>
      </c>
      <c r="C6" s="3">
        <v>5</v>
      </c>
      <c r="D6" s="4">
        <v>35</v>
      </c>
      <c r="E6" s="4">
        <f t="shared" si="0"/>
        <v>175</v>
      </c>
      <c r="F6" s="4">
        <f t="shared" si="1"/>
        <v>525</v>
      </c>
    </row>
    <row r="7" spans="1:6" x14ac:dyDescent="0.25">
      <c r="A7" s="3" t="s">
        <v>14</v>
      </c>
      <c r="B7" s="3" t="s">
        <v>15</v>
      </c>
      <c r="C7" s="3">
        <v>5</v>
      </c>
      <c r="D7" s="4">
        <v>35</v>
      </c>
      <c r="E7" s="4">
        <f t="shared" si="0"/>
        <v>175</v>
      </c>
      <c r="F7" s="4">
        <f t="shared" si="1"/>
        <v>525</v>
      </c>
    </row>
    <row r="8" spans="1:6" x14ac:dyDescent="0.25">
      <c r="A8" s="3" t="s">
        <v>16</v>
      </c>
      <c r="B8" s="3" t="s">
        <v>17</v>
      </c>
      <c r="C8" s="3">
        <v>5</v>
      </c>
      <c r="D8" s="4">
        <v>35</v>
      </c>
      <c r="E8" s="4">
        <f t="shared" si="0"/>
        <v>175</v>
      </c>
      <c r="F8" s="4">
        <f t="shared" si="1"/>
        <v>525</v>
      </c>
    </row>
    <row r="9" spans="1:6" x14ac:dyDescent="0.25">
      <c r="A9" s="3" t="s">
        <v>18</v>
      </c>
      <c r="B9" s="3" t="s">
        <v>19</v>
      </c>
      <c r="C9" s="3">
        <v>5</v>
      </c>
      <c r="D9" s="4">
        <v>71.5</v>
      </c>
      <c r="E9" s="4">
        <f t="shared" si="0"/>
        <v>357.5</v>
      </c>
      <c r="F9" s="4">
        <f t="shared" si="1"/>
        <v>1072.5</v>
      </c>
    </row>
    <row r="10" spans="1:6" x14ac:dyDescent="0.25">
      <c r="A10" s="3" t="s">
        <v>20</v>
      </c>
      <c r="B10" s="3" t="s">
        <v>21</v>
      </c>
      <c r="C10" s="3">
        <v>5</v>
      </c>
      <c r="D10" s="4">
        <v>71.5</v>
      </c>
      <c r="E10" s="4">
        <f t="shared" si="0"/>
        <v>357.5</v>
      </c>
      <c r="F10" s="4">
        <f t="shared" si="1"/>
        <v>1072.5</v>
      </c>
    </row>
    <row r="11" spans="1:6" x14ac:dyDescent="0.25">
      <c r="A11" s="3" t="s">
        <v>22</v>
      </c>
      <c r="B11" s="3" t="s">
        <v>23</v>
      </c>
      <c r="C11" s="3">
        <v>5</v>
      </c>
      <c r="D11" s="4">
        <v>88.5</v>
      </c>
      <c r="E11" s="4">
        <f t="shared" si="0"/>
        <v>442.5</v>
      </c>
      <c r="F11" s="4">
        <f t="shared" si="1"/>
        <v>1327.5</v>
      </c>
    </row>
    <row r="12" spans="1:6" x14ac:dyDescent="0.25">
      <c r="A12" s="3" t="s">
        <v>24</v>
      </c>
      <c r="B12" s="3" t="s">
        <v>25</v>
      </c>
      <c r="C12" s="3">
        <v>6</v>
      </c>
      <c r="D12" s="4">
        <v>86</v>
      </c>
      <c r="E12" s="4">
        <f t="shared" si="0"/>
        <v>516</v>
      </c>
      <c r="F12" s="4">
        <f t="shared" si="1"/>
        <v>1548</v>
      </c>
    </row>
    <row r="13" spans="1:6" x14ac:dyDescent="0.25">
      <c r="A13" s="3" t="s">
        <v>26</v>
      </c>
      <c r="B13" s="3" t="s">
        <v>27</v>
      </c>
      <c r="C13" s="3">
        <v>6</v>
      </c>
      <c r="D13" s="4">
        <v>105.5</v>
      </c>
      <c r="E13" s="4">
        <f t="shared" si="0"/>
        <v>633</v>
      </c>
      <c r="F13" s="4">
        <f t="shared" si="1"/>
        <v>1899</v>
      </c>
    </row>
    <row r="14" spans="1:6" x14ac:dyDescent="0.25">
      <c r="A14" s="3" t="s">
        <v>28</v>
      </c>
      <c r="B14" s="3" t="s">
        <v>29</v>
      </c>
      <c r="C14" s="3">
        <v>6</v>
      </c>
      <c r="D14" s="4">
        <v>105.5</v>
      </c>
      <c r="E14" s="4">
        <f t="shared" si="0"/>
        <v>633</v>
      </c>
      <c r="F14" s="4">
        <f t="shared" si="1"/>
        <v>1899</v>
      </c>
    </row>
    <row r="15" spans="1:6" x14ac:dyDescent="0.25">
      <c r="A15" s="3" t="s">
        <v>30</v>
      </c>
      <c r="B15" s="3" t="s">
        <v>31</v>
      </c>
      <c r="C15" s="3">
        <v>5</v>
      </c>
      <c r="D15" s="4">
        <v>105.5</v>
      </c>
      <c r="E15" s="4">
        <f t="shared" si="0"/>
        <v>527.5</v>
      </c>
      <c r="F15" s="4">
        <f t="shared" si="1"/>
        <v>1582.5</v>
      </c>
    </row>
    <row r="16" spans="1:6" x14ac:dyDescent="0.25">
      <c r="A16" s="3" t="s">
        <v>32</v>
      </c>
      <c r="B16" s="3" t="s">
        <v>33</v>
      </c>
      <c r="C16" s="3">
        <v>5</v>
      </c>
      <c r="D16" s="4">
        <v>105.5</v>
      </c>
      <c r="E16" s="4">
        <f t="shared" si="0"/>
        <v>527.5</v>
      </c>
      <c r="F16" s="4">
        <f t="shared" si="1"/>
        <v>1582.5</v>
      </c>
    </row>
    <row r="17" spans="1:6" x14ac:dyDescent="0.25">
      <c r="A17" s="3" t="s">
        <v>34</v>
      </c>
      <c r="B17" s="3" t="s">
        <v>35</v>
      </c>
      <c r="C17" s="3">
        <v>5</v>
      </c>
      <c r="D17" s="4">
        <v>74</v>
      </c>
      <c r="E17" s="4">
        <f t="shared" si="0"/>
        <v>370</v>
      </c>
      <c r="F17" s="4">
        <f t="shared" si="1"/>
        <v>1110</v>
      </c>
    </row>
    <row r="18" spans="1:6" x14ac:dyDescent="0.25">
      <c r="A18" s="3" t="s">
        <v>36</v>
      </c>
      <c r="B18" s="3" t="s">
        <v>37</v>
      </c>
      <c r="C18" s="3">
        <v>5</v>
      </c>
      <c r="D18" s="4">
        <v>74</v>
      </c>
      <c r="E18" s="4">
        <f t="shared" si="0"/>
        <v>370</v>
      </c>
      <c r="F18" s="4">
        <f t="shared" si="1"/>
        <v>1110</v>
      </c>
    </row>
    <row r="19" spans="1:6" x14ac:dyDescent="0.25">
      <c r="A19" s="3" t="s">
        <v>38</v>
      </c>
      <c r="B19" s="3" t="s">
        <v>39</v>
      </c>
      <c r="C19" s="3">
        <v>5</v>
      </c>
      <c r="D19" s="4">
        <v>74</v>
      </c>
      <c r="E19" s="4">
        <f t="shared" si="0"/>
        <v>370</v>
      </c>
      <c r="F19" s="4">
        <f t="shared" si="1"/>
        <v>1110</v>
      </c>
    </row>
    <row r="20" spans="1:6" x14ac:dyDescent="0.25">
      <c r="A20" s="3" t="s">
        <v>40</v>
      </c>
      <c r="B20" s="3" t="s">
        <v>41</v>
      </c>
      <c r="C20" s="3">
        <v>5</v>
      </c>
      <c r="D20" s="4">
        <v>74</v>
      </c>
      <c r="E20" s="4">
        <f t="shared" si="0"/>
        <v>370</v>
      </c>
      <c r="F20" s="4">
        <f t="shared" si="1"/>
        <v>1110</v>
      </c>
    </row>
    <row r="21" spans="1:6" x14ac:dyDescent="0.25">
      <c r="A21" s="3" t="s">
        <v>42</v>
      </c>
      <c r="B21" s="3" t="s">
        <v>43</v>
      </c>
      <c r="C21" s="3">
        <v>5</v>
      </c>
      <c r="D21" s="4">
        <v>91</v>
      </c>
      <c r="E21" s="4">
        <f t="shared" si="0"/>
        <v>455</v>
      </c>
      <c r="F21" s="4">
        <f t="shared" si="1"/>
        <v>1365</v>
      </c>
    </row>
    <row r="22" spans="1:6" x14ac:dyDescent="0.25">
      <c r="A22" s="3" t="s">
        <v>44</v>
      </c>
      <c r="B22" s="3" t="s">
        <v>45</v>
      </c>
      <c r="C22" s="3">
        <v>5</v>
      </c>
      <c r="D22" s="4">
        <v>74</v>
      </c>
      <c r="E22" s="4">
        <f t="shared" si="0"/>
        <v>370</v>
      </c>
      <c r="F22" s="4">
        <f t="shared" si="1"/>
        <v>1110</v>
      </c>
    </row>
    <row r="23" spans="1:6" x14ac:dyDescent="0.25">
      <c r="A23" s="3" t="s">
        <v>46</v>
      </c>
      <c r="B23" s="3" t="s">
        <v>47</v>
      </c>
      <c r="C23" s="3">
        <v>5</v>
      </c>
      <c r="D23" s="4">
        <v>74</v>
      </c>
      <c r="E23" s="4">
        <f t="shared" si="0"/>
        <v>370</v>
      </c>
      <c r="F23" s="4">
        <f t="shared" si="1"/>
        <v>1110</v>
      </c>
    </row>
    <row r="24" spans="1:6" x14ac:dyDescent="0.25">
      <c r="A24" s="3" t="s">
        <v>48</v>
      </c>
      <c r="B24" s="3" t="s">
        <v>49</v>
      </c>
      <c r="C24" s="3">
        <v>5</v>
      </c>
      <c r="D24" s="4">
        <v>74</v>
      </c>
      <c r="E24" s="4">
        <f t="shared" si="0"/>
        <v>370</v>
      </c>
      <c r="F24" s="4">
        <f t="shared" si="1"/>
        <v>1110</v>
      </c>
    </row>
    <row r="25" spans="1:6" x14ac:dyDescent="0.25">
      <c r="A25" s="3" t="s">
        <v>50</v>
      </c>
      <c r="B25" s="3" t="s">
        <v>51</v>
      </c>
      <c r="C25" s="3">
        <v>5</v>
      </c>
      <c r="D25" s="4">
        <v>91</v>
      </c>
      <c r="E25" s="4">
        <f t="shared" si="0"/>
        <v>455</v>
      </c>
      <c r="F25" s="4">
        <f t="shared" si="1"/>
        <v>1365</v>
      </c>
    </row>
    <row r="26" spans="1:6" x14ac:dyDescent="0.25">
      <c r="A26" s="3" t="s">
        <v>52</v>
      </c>
      <c r="B26" s="3" t="s">
        <v>53</v>
      </c>
      <c r="C26" s="3">
        <v>5</v>
      </c>
      <c r="D26" s="4">
        <v>91</v>
      </c>
      <c r="E26" s="4">
        <f t="shared" si="0"/>
        <v>455</v>
      </c>
      <c r="F26" s="4">
        <f t="shared" si="1"/>
        <v>1365</v>
      </c>
    </row>
    <row r="27" spans="1:6" x14ac:dyDescent="0.25">
      <c r="A27" s="3" t="s">
        <v>54</v>
      </c>
      <c r="B27" s="3" t="s">
        <v>55</v>
      </c>
      <c r="C27" s="3">
        <v>5</v>
      </c>
      <c r="D27" s="4">
        <v>91</v>
      </c>
      <c r="E27" s="4">
        <f t="shared" si="0"/>
        <v>455</v>
      </c>
      <c r="F27" s="4">
        <f t="shared" si="1"/>
        <v>1365</v>
      </c>
    </row>
    <row r="28" spans="1:6" x14ac:dyDescent="0.25">
      <c r="A28" s="3" t="s">
        <v>56</v>
      </c>
      <c r="B28" s="3" t="s">
        <v>57</v>
      </c>
      <c r="C28" s="3">
        <v>8</v>
      </c>
      <c r="D28" s="4">
        <v>91</v>
      </c>
      <c r="E28" s="4">
        <f t="shared" si="0"/>
        <v>728</v>
      </c>
      <c r="F28" s="4">
        <f t="shared" si="1"/>
        <v>2184</v>
      </c>
    </row>
    <row r="29" spans="1:6" x14ac:dyDescent="0.25">
      <c r="A29" s="3" t="s">
        <v>58</v>
      </c>
      <c r="B29" s="3" t="s">
        <v>59</v>
      </c>
      <c r="C29" s="3">
        <v>5</v>
      </c>
      <c r="D29" s="4">
        <v>105.5</v>
      </c>
      <c r="E29" s="4">
        <f t="shared" si="0"/>
        <v>527.5</v>
      </c>
      <c r="F29" s="4">
        <f t="shared" si="1"/>
        <v>1582.5</v>
      </c>
    </row>
    <row r="30" spans="1:6" x14ac:dyDescent="0.25">
      <c r="A30" s="3" t="s">
        <v>60</v>
      </c>
      <c r="B30" s="3" t="s">
        <v>61</v>
      </c>
      <c r="C30" s="3">
        <v>5</v>
      </c>
      <c r="D30" s="4">
        <v>105.5</v>
      </c>
      <c r="E30" s="4">
        <f t="shared" si="0"/>
        <v>527.5</v>
      </c>
      <c r="F30" s="4">
        <f t="shared" si="1"/>
        <v>1582.5</v>
      </c>
    </row>
    <row r="31" spans="1:6" x14ac:dyDescent="0.25">
      <c r="A31" s="3" t="s">
        <v>62</v>
      </c>
      <c r="B31" s="3" t="s">
        <v>63</v>
      </c>
      <c r="C31" s="3">
        <v>5</v>
      </c>
      <c r="D31" s="4">
        <v>235</v>
      </c>
      <c r="E31" s="4">
        <f t="shared" si="0"/>
        <v>1175</v>
      </c>
      <c r="F31" s="4">
        <f t="shared" si="1"/>
        <v>3525</v>
      </c>
    </row>
    <row r="32" spans="1:6" x14ac:dyDescent="0.25">
      <c r="A32" s="3" t="s">
        <v>64</v>
      </c>
      <c r="B32" s="3" t="s">
        <v>65</v>
      </c>
      <c r="C32" s="3">
        <v>1</v>
      </c>
      <c r="D32" s="4">
        <v>73</v>
      </c>
      <c r="E32" s="4">
        <f t="shared" si="0"/>
        <v>73</v>
      </c>
      <c r="F32" s="4">
        <f t="shared" si="1"/>
        <v>219</v>
      </c>
    </row>
    <row r="33" spans="1:6" x14ac:dyDescent="0.25">
      <c r="A33" s="3" t="s">
        <v>66</v>
      </c>
      <c r="B33" s="3" t="s">
        <v>67</v>
      </c>
      <c r="C33" s="3">
        <v>1</v>
      </c>
      <c r="D33" s="4">
        <v>73</v>
      </c>
      <c r="E33" s="4">
        <f t="shared" si="0"/>
        <v>73</v>
      </c>
      <c r="F33" s="4">
        <f t="shared" si="1"/>
        <v>219</v>
      </c>
    </row>
    <row r="34" spans="1:6" x14ac:dyDescent="0.25">
      <c r="A34" s="3" t="s">
        <v>68</v>
      </c>
      <c r="B34" s="3" t="s">
        <v>69</v>
      </c>
      <c r="C34" s="3">
        <v>1</v>
      </c>
      <c r="D34" s="4">
        <v>73</v>
      </c>
      <c r="E34" s="4">
        <f t="shared" si="0"/>
        <v>73</v>
      </c>
      <c r="F34" s="4">
        <f t="shared" si="1"/>
        <v>219</v>
      </c>
    </row>
    <row r="35" spans="1:6" x14ac:dyDescent="0.25">
      <c r="A35" s="3" t="s">
        <v>70</v>
      </c>
      <c r="B35" s="3" t="s">
        <v>71</v>
      </c>
      <c r="C35" s="3">
        <v>1</v>
      </c>
      <c r="D35" s="4">
        <v>73</v>
      </c>
      <c r="E35" s="4">
        <f t="shared" si="0"/>
        <v>73</v>
      </c>
      <c r="F35" s="4">
        <f t="shared" si="1"/>
        <v>219</v>
      </c>
    </row>
    <row r="36" spans="1:6" x14ac:dyDescent="0.25">
      <c r="A36" s="3" t="s">
        <v>72</v>
      </c>
      <c r="B36" s="3" t="s">
        <v>73</v>
      </c>
      <c r="C36" s="3">
        <v>1</v>
      </c>
      <c r="D36" s="4">
        <v>73</v>
      </c>
      <c r="E36" s="4">
        <f t="shared" si="0"/>
        <v>73</v>
      </c>
      <c r="F36" s="4">
        <f t="shared" si="1"/>
        <v>219</v>
      </c>
    </row>
    <row r="37" spans="1:6" x14ac:dyDescent="0.25">
      <c r="A37" s="3" t="s">
        <v>74</v>
      </c>
      <c r="B37" s="3" t="s">
        <v>75</v>
      </c>
      <c r="C37" s="3">
        <v>1</v>
      </c>
      <c r="D37" s="4">
        <v>73</v>
      </c>
      <c r="E37" s="4">
        <f t="shared" si="0"/>
        <v>73</v>
      </c>
      <c r="F37" s="4">
        <f t="shared" si="1"/>
        <v>219</v>
      </c>
    </row>
    <row r="38" spans="1:6" x14ac:dyDescent="0.25">
      <c r="A38" s="3" t="s">
        <v>76</v>
      </c>
      <c r="B38" s="3" t="s">
        <v>77</v>
      </c>
      <c r="C38" s="3">
        <v>1</v>
      </c>
      <c r="D38" s="4">
        <v>73</v>
      </c>
      <c r="E38" s="4">
        <f t="shared" si="0"/>
        <v>73</v>
      </c>
      <c r="F38" s="4">
        <f t="shared" si="1"/>
        <v>219</v>
      </c>
    </row>
    <row r="39" spans="1:6" x14ac:dyDescent="0.25">
      <c r="A39" s="3" t="s">
        <v>78</v>
      </c>
      <c r="B39" s="3" t="s">
        <v>79</v>
      </c>
      <c r="C39" s="3">
        <v>1</v>
      </c>
      <c r="D39" s="4">
        <v>73</v>
      </c>
      <c r="E39" s="4">
        <f t="shared" si="0"/>
        <v>73</v>
      </c>
      <c r="F39" s="4">
        <f t="shared" si="1"/>
        <v>219</v>
      </c>
    </row>
    <row r="40" spans="1:6" x14ac:dyDescent="0.25">
      <c r="A40" s="3" t="s">
        <v>80</v>
      </c>
      <c r="B40" s="3" t="s">
        <v>81</v>
      </c>
      <c r="C40" s="3">
        <v>1</v>
      </c>
      <c r="D40" s="4">
        <v>73</v>
      </c>
      <c r="E40" s="4">
        <f t="shared" si="0"/>
        <v>73</v>
      </c>
      <c r="F40" s="4">
        <f t="shared" si="1"/>
        <v>219</v>
      </c>
    </row>
    <row r="41" spans="1:6" x14ac:dyDescent="0.25">
      <c r="A41" s="3" t="s">
        <v>82</v>
      </c>
      <c r="B41" s="3" t="s">
        <v>83</v>
      </c>
      <c r="C41" s="3">
        <v>1</v>
      </c>
      <c r="D41" s="4">
        <v>73</v>
      </c>
      <c r="E41" s="4">
        <f t="shared" si="0"/>
        <v>73</v>
      </c>
      <c r="F41" s="4">
        <f t="shared" si="1"/>
        <v>219</v>
      </c>
    </row>
    <row r="42" spans="1:6" x14ac:dyDescent="0.25">
      <c r="A42" s="3" t="s">
        <v>84</v>
      </c>
      <c r="B42" s="3" t="s">
        <v>85</v>
      </c>
      <c r="C42" s="3">
        <v>1</v>
      </c>
      <c r="D42" s="4">
        <v>75</v>
      </c>
      <c r="E42" s="4">
        <f t="shared" si="0"/>
        <v>75</v>
      </c>
      <c r="F42" s="4">
        <f t="shared" si="1"/>
        <v>225</v>
      </c>
    </row>
    <row r="43" spans="1:6" x14ac:dyDescent="0.25">
      <c r="A43" s="3" t="s">
        <v>86</v>
      </c>
      <c r="B43" s="3" t="s">
        <v>87</v>
      </c>
      <c r="C43" s="3">
        <v>1</v>
      </c>
      <c r="D43" s="4">
        <v>73</v>
      </c>
      <c r="E43" s="4">
        <f t="shared" si="0"/>
        <v>73</v>
      </c>
      <c r="F43" s="4">
        <f t="shared" si="1"/>
        <v>219</v>
      </c>
    </row>
    <row r="44" spans="1:6" x14ac:dyDescent="0.25">
      <c r="A44" s="3" t="s">
        <v>88</v>
      </c>
      <c r="B44" s="3" t="s">
        <v>89</v>
      </c>
      <c r="C44" s="3">
        <v>1</v>
      </c>
      <c r="D44" s="4">
        <v>73</v>
      </c>
      <c r="E44" s="4">
        <f t="shared" si="0"/>
        <v>73</v>
      </c>
      <c r="F44" s="4">
        <f t="shared" si="1"/>
        <v>219</v>
      </c>
    </row>
    <row r="45" spans="1:6" x14ac:dyDescent="0.25">
      <c r="A45" s="3" t="s">
        <v>90</v>
      </c>
      <c r="B45" s="3" t="s">
        <v>91</v>
      </c>
      <c r="C45" s="3">
        <v>1</v>
      </c>
      <c r="D45" s="4">
        <v>73</v>
      </c>
      <c r="E45" s="4">
        <f t="shared" si="0"/>
        <v>73</v>
      </c>
      <c r="F45" s="4">
        <f t="shared" si="1"/>
        <v>219</v>
      </c>
    </row>
    <row r="46" spans="1:6" x14ac:dyDescent="0.25">
      <c r="A46" s="3" t="s">
        <v>92</v>
      </c>
      <c r="B46" s="3" t="s">
        <v>93</v>
      </c>
      <c r="C46" s="3">
        <v>3</v>
      </c>
      <c r="D46" s="4">
        <v>75</v>
      </c>
      <c r="E46" s="4">
        <f t="shared" si="0"/>
        <v>225</v>
      </c>
      <c r="F46" s="4">
        <f t="shared" si="1"/>
        <v>675</v>
      </c>
    </row>
    <row r="47" spans="1:6" x14ac:dyDescent="0.25">
      <c r="A47" s="3" t="s">
        <v>94</v>
      </c>
      <c r="B47" s="3" t="s">
        <v>95</v>
      </c>
      <c r="C47" s="3">
        <v>1</v>
      </c>
      <c r="D47" s="4">
        <v>73</v>
      </c>
      <c r="E47" s="4">
        <f t="shared" si="0"/>
        <v>73</v>
      </c>
      <c r="F47" s="4">
        <f t="shared" si="1"/>
        <v>219</v>
      </c>
    </row>
    <row r="48" spans="1:6" x14ac:dyDescent="0.25">
      <c r="A48" s="3" t="s">
        <v>96</v>
      </c>
      <c r="B48" s="3" t="s">
        <v>97</v>
      </c>
      <c r="C48" s="3">
        <v>1</v>
      </c>
      <c r="D48" s="4">
        <v>73</v>
      </c>
      <c r="E48" s="4">
        <f t="shared" si="0"/>
        <v>73</v>
      </c>
      <c r="F48" s="4">
        <f t="shared" si="1"/>
        <v>219</v>
      </c>
    </row>
    <row r="49" spans="1:6" x14ac:dyDescent="0.25">
      <c r="A49" s="3" t="s">
        <v>98</v>
      </c>
      <c r="B49" s="3" t="s">
        <v>99</v>
      </c>
      <c r="C49" s="3">
        <v>1</v>
      </c>
      <c r="D49" s="4">
        <v>73</v>
      </c>
      <c r="E49" s="4">
        <f t="shared" si="0"/>
        <v>73</v>
      </c>
      <c r="F49" s="4">
        <f t="shared" si="1"/>
        <v>219</v>
      </c>
    </row>
    <row r="50" spans="1:6" x14ac:dyDescent="0.25">
      <c r="A50" s="3" t="s">
        <v>100</v>
      </c>
      <c r="B50" s="3" t="s">
        <v>101</v>
      </c>
      <c r="C50" s="3">
        <v>1</v>
      </c>
      <c r="D50" s="4">
        <v>73</v>
      </c>
      <c r="E50" s="4">
        <f t="shared" si="0"/>
        <v>73</v>
      </c>
      <c r="F50" s="4">
        <f t="shared" si="1"/>
        <v>219</v>
      </c>
    </row>
    <row r="51" spans="1:6" x14ac:dyDescent="0.25">
      <c r="A51" s="3" t="s">
        <v>102</v>
      </c>
      <c r="B51" s="3" t="s">
        <v>103</v>
      </c>
      <c r="C51" s="3">
        <v>1</v>
      </c>
      <c r="D51" s="4">
        <v>73</v>
      </c>
      <c r="E51" s="4">
        <f t="shared" si="0"/>
        <v>73</v>
      </c>
      <c r="F51" s="4">
        <f t="shared" si="1"/>
        <v>219</v>
      </c>
    </row>
    <row r="52" spans="1:6" x14ac:dyDescent="0.25">
      <c r="A52" s="3" t="s">
        <v>104</v>
      </c>
      <c r="B52" s="3" t="s">
        <v>105</v>
      </c>
      <c r="C52" s="3">
        <v>1</v>
      </c>
      <c r="D52" s="4">
        <v>73</v>
      </c>
      <c r="E52" s="4">
        <f t="shared" si="0"/>
        <v>73</v>
      </c>
      <c r="F52" s="4">
        <f t="shared" si="1"/>
        <v>219</v>
      </c>
    </row>
    <row r="53" spans="1:6" x14ac:dyDescent="0.25">
      <c r="A53" s="3" t="s">
        <v>106</v>
      </c>
      <c r="B53" s="3" t="s">
        <v>107</v>
      </c>
      <c r="C53" s="3">
        <v>1</v>
      </c>
      <c r="D53" s="4">
        <v>73</v>
      </c>
      <c r="E53" s="4">
        <f t="shared" si="0"/>
        <v>73</v>
      </c>
      <c r="F53" s="4">
        <f t="shared" si="1"/>
        <v>219</v>
      </c>
    </row>
    <row r="54" spans="1:6" x14ac:dyDescent="0.25">
      <c r="A54" s="3" t="s">
        <v>108</v>
      </c>
      <c r="B54" s="3" t="s">
        <v>109</v>
      </c>
      <c r="C54" s="3">
        <v>3</v>
      </c>
      <c r="D54" s="4">
        <v>75</v>
      </c>
      <c r="E54" s="4">
        <f t="shared" si="0"/>
        <v>225</v>
      </c>
      <c r="F54" s="4">
        <f t="shared" si="1"/>
        <v>675</v>
      </c>
    </row>
    <row r="55" spans="1:6" x14ac:dyDescent="0.25">
      <c r="A55" s="3" t="s">
        <v>110</v>
      </c>
      <c r="B55" s="3" t="s">
        <v>111</v>
      </c>
      <c r="C55" s="3">
        <v>1</v>
      </c>
      <c r="D55" s="4">
        <v>75</v>
      </c>
      <c r="E55" s="4">
        <f t="shared" si="0"/>
        <v>75</v>
      </c>
      <c r="F55" s="4">
        <f t="shared" si="1"/>
        <v>225</v>
      </c>
    </row>
    <row r="56" spans="1:6" x14ac:dyDescent="0.25">
      <c r="A56" s="3" t="s">
        <v>112</v>
      </c>
      <c r="B56" s="3" t="s">
        <v>113</v>
      </c>
      <c r="C56" s="3">
        <v>3</v>
      </c>
      <c r="D56" s="4">
        <v>75</v>
      </c>
      <c r="E56" s="4">
        <f t="shared" si="0"/>
        <v>225</v>
      </c>
      <c r="F56" s="4">
        <f t="shared" si="1"/>
        <v>675</v>
      </c>
    </row>
    <row r="57" spans="1:6" x14ac:dyDescent="0.25">
      <c r="A57" s="3" t="s">
        <v>114</v>
      </c>
      <c r="B57" s="3" t="s">
        <v>115</v>
      </c>
      <c r="C57" s="3">
        <v>3</v>
      </c>
      <c r="D57" s="4">
        <v>75</v>
      </c>
      <c r="E57" s="4">
        <f t="shared" si="0"/>
        <v>225</v>
      </c>
      <c r="F57" s="4">
        <f t="shared" si="1"/>
        <v>675</v>
      </c>
    </row>
    <row r="58" spans="1:6" x14ac:dyDescent="0.25">
      <c r="A58" s="3" t="s">
        <v>116</v>
      </c>
      <c r="B58" s="3" t="s">
        <v>117</v>
      </c>
      <c r="C58" s="3">
        <v>1</v>
      </c>
      <c r="D58" s="4">
        <v>75</v>
      </c>
      <c r="E58" s="4">
        <f t="shared" si="0"/>
        <v>75</v>
      </c>
      <c r="F58" s="4">
        <f t="shared" si="1"/>
        <v>225</v>
      </c>
    </row>
    <row r="59" spans="1:6" x14ac:dyDescent="0.25">
      <c r="A59" s="3" t="s">
        <v>118</v>
      </c>
      <c r="B59" s="3" t="s">
        <v>119</v>
      </c>
      <c r="C59" s="3">
        <v>3</v>
      </c>
      <c r="D59" s="4">
        <v>79</v>
      </c>
      <c r="E59" s="4">
        <f t="shared" si="0"/>
        <v>237</v>
      </c>
      <c r="F59" s="4">
        <f t="shared" si="1"/>
        <v>711</v>
      </c>
    </row>
    <row r="60" spans="1:6" x14ac:dyDescent="0.25">
      <c r="A60" s="3" t="s">
        <v>120</v>
      </c>
      <c r="B60" s="3" t="s">
        <v>121</v>
      </c>
      <c r="C60" s="3">
        <v>1</v>
      </c>
      <c r="D60" s="4">
        <v>75</v>
      </c>
      <c r="E60" s="4">
        <f t="shared" si="0"/>
        <v>75</v>
      </c>
      <c r="F60" s="4">
        <f t="shared" si="1"/>
        <v>225</v>
      </c>
    </row>
    <row r="61" spans="1:6" x14ac:dyDescent="0.25">
      <c r="A61" s="3" t="s">
        <v>122</v>
      </c>
      <c r="B61" s="3" t="s">
        <v>123</v>
      </c>
      <c r="C61" s="3">
        <v>3</v>
      </c>
      <c r="D61" s="4">
        <v>75</v>
      </c>
      <c r="E61" s="4">
        <f t="shared" si="0"/>
        <v>225</v>
      </c>
      <c r="F61" s="4">
        <f t="shared" si="1"/>
        <v>675</v>
      </c>
    </row>
    <row r="62" spans="1:6" x14ac:dyDescent="0.25">
      <c r="A62" s="3" t="s">
        <v>124</v>
      </c>
      <c r="B62" s="3" t="s">
        <v>125</v>
      </c>
      <c r="C62" s="3">
        <v>1</v>
      </c>
      <c r="D62" s="4">
        <v>75</v>
      </c>
      <c r="E62" s="4">
        <f t="shared" si="0"/>
        <v>75</v>
      </c>
      <c r="F62" s="4">
        <f t="shared" si="1"/>
        <v>225</v>
      </c>
    </row>
    <row r="63" spans="1:6" x14ac:dyDescent="0.25">
      <c r="A63" s="3" t="s">
        <v>126</v>
      </c>
      <c r="B63" s="3" t="s">
        <v>127</v>
      </c>
      <c r="C63" s="3">
        <v>3</v>
      </c>
      <c r="D63" s="4">
        <v>75</v>
      </c>
      <c r="E63" s="4">
        <f t="shared" si="0"/>
        <v>225</v>
      </c>
      <c r="F63" s="4">
        <f t="shared" si="1"/>
        <v>675</v>
      </c>
    </row>
    <row r="64" spans="1:6" x14ac:dyDescent="0.25">
      <c r="A64" s="3" t="s">
        <v>128</v>
      </c>
      <c r="B64" s="3" t="s">
        <v>129</v>
      </c>
      <c r="C64" s="3">
        <v>1</v>
      </c>
      <c r="D64" s="4">
        <v>75</v>
      </c>
      <c r="E64" s="4">
        <f t="shared" si="0"/>
        <v>75</v>
      </c>
      <c r="F64" s="4">
        <f t="shared" si="1"/>
        <v>225</v>
      </c>
    </row>
    <row r="65" spans="1:6" x14ac:dyDescent="0.25">
      <c r="A65" s="3" t="s">
        <v>130</v>
      </c>
      <c r="B65" s="3" t="s">
        <v>131</v>
      </c>
      <c r="C65" s="3">
        <v>1</v>
      </c>
      <c r="D65" s="4">
        <v>75</v>
      </c>
      <c r="E65" s="4">
        <f t="shared" si="0"/>
        <v>75</v>
      </c>
      <c r="F65" s="4">
        <f t="shared" si="1"/>
        <v>225</v>
      </c>
    </row>
    <row r="66" spans="1:6" x14ac:dyDescent="0.25">
      <c r="A66" s="3" t="s">
        <v>132</v>
      </c>
      <c r="B66" s="3" t="s">
        <v>133</v>
      </c>
      <c r="C66" s="3">
        <v>3</v>
      </c>
      <c r="D66" s="4">
        <v>75</v>
      </c>
      <c r="E66" s="4">
        <f t="shared" si="0"/>
        <v>225</v>
      </c>
      <c r="F66" s="4">
        <f t="shared" si="1"/>
        <v>675</v>
      </c>
    </row>
    <row r="67" spans="1:6" x14ac:dyDescent="0.25">
      <c r="A67" s="3" t="s">
        <v>134</v>
      </c>
      <c r="B67" s="3" t="s">
        <v>135</v>
      </c>
      <c r="C67" s="3">
        <v>1</v>
      </c>
      <c r="D67" s="4">
        <v>75</v>
      </c>
      <c r="E67" s="4">
        <f t="shared" si="0"/>
        <v>75</v>
      </c>
      <c r="F67" s="4">
        <f t="shared" si="1"/>
        <v>225</v>
      </c>
    </row>
    <row r="68" spans="1:6" x14ac:dyDescent="0.25">
      <c r="A68" s="3" t="s">
        <v>136</v>
      </c>
      <c r="B68" s="3" t="s">
        <v>137</v>
      </c>
      <c r="C68" s="3">
        <v>3</v>
      </c>
      <c r="D68" s="4">
        <v>75</v>
      </c>
      <c r="E68" s="4">
        <f t="shared" ref="E68:E70" si="2">C68*D68</f>
        <v>225</v>
      </c>
      <c r="F68" s="4">
        <f t="shared" ref="F68:F70" si="3">E68*3</f>
        <v>675</v>
      </c>
    </row>
    <row r="69" spans="1:6" x14ac:dyDescent="0.25">
      <c r="A69" s="3" t="s">
        <v>138</v>
      </c>
      <c r="B69" s="3" t="s">
        <v>139</v>
      </c>
      <c r="C69" s="3">
        <v>1</v>
      </c>
      <c r="D69" s="4">
        <v>75</v>
      </c>
      <c r="E69" s="4">
        <f t="shared" si="2"/>
        <v>75</v>
      </c>
      <c r="F69" s="4">
        <f t="shared" si="3"/>
        <v>225</v>
      </c>
    </row>
    <row r="70" spans="1:6" x14ac:dyDescent="0.25">
      <c r="A70" s="3" t="s">
        <v>140</v>
      </c>
      <c r="B70" s="3" t="s">
        <v>141</v>
      </c>
      <c r="C70" s="3">
        <v>1</v>
      </c>
      <c r="D70" s="4">
        <v>75</v>
      </c>
      <c r="E70" s="4">
        <f t="shared" si="2"/>
        <v>75</v>
      </c>
      <c r="F70" s="4">
        <f t="shared" si="3"/>
        <v>225</v>
      </c>
    </row>
    <row r="71" spans="1:6" x14ac:dyDescent="0.25">
      <c r="A71" s="5"/>
      <c r="B71" s="5"/>
      <c r="C71" s="5"/>
      <c r="D71" s="6"/>
      <c r="E71" s="7">
        <f>SUM(E3:E70)</f>
        <v>16834.5</v>
      </c>
      <c r="F71" s="7">
        <f>SUM(F3:F70)</f>
        <v>50503.5</v>
      </c>
    </row>
  </sheetData>
  <mergeCells count="1">
    <mergeCell ref="A1:F1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Polli</dc:creator>
  <cp:lastModifiedBy>Roberto Polli</cp:lastModifiedBy>
  <cp:lastPrinted>2023-11-02T15:16:22Z</cp:lastPrinted>
  <dcterms:created xsi:type="dcterms:W3CDTF">2023-11-02T15:14:08Z</dcterms:created>
  <dcterms:modified xsi:type="dcterms:W3CDTF">2023-11-02T15:16:25Z</dcterms:modified>
</cp:coreProperties>
</file>