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A68F7F7-5D7F-4DD3-8426-3B6E5E7027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H20" i="1" l="1"/>
  <c r="I20" i="1"/>
</calcChain>
</file>

<file path=xl/sharedStrings.xml><?xml version="1.0" encoding="utf-8"?>
<sst xmlns="http://schemas.openxmlformats.org/spreadsheetml/2006/main" count="61" uniqueCount="59">
  <si>
    <t>Descrizione prodotto</t>
  </si>
  <si>
    <t>Qtà 12 mesi (pz.)</t>
  </si>
  <si>
    <t>Prezzo unitario a base d'asta I.V.A. esclusa</t>
  </si>
  <si>
    <t>Importo 12 mesi I.V.A. esclusa</t>
  </si>
  <si>
    <t>Lotto</t>
  </si>
  <si>
    <t>CIG</t>
  </si>
  <si>
    <t>AIC/Codice di riferimento (o equivalente)</t>
  </si>
  <si>
    <t>MAGNESIO SOLFATO - G 2,5 (2mEq )/ML 10 SALF</t>
  </si>
  <si>
    <t>SODIO BICARBONATO 10MEQ/ML CONC SOL INF 5 FL DA 10 ML</t>
  </si>
  <si>
    <t>CALCIO GLUCONATO 10 ML</t>
  </si>
  <si>
    <t>030676011</t>
  </si>
  <si>
    <t>030797031</t>
  </si>
  <si>
    <t>030724177</t>
  </si>
  <si>
    <t>038129084</t>
  </si>
  <si>
    <t>030805663</t>
  </si>
  <si>
    <t>030815106</t>
  </si>
  <si>
    <t>030658037</t>
  </si>
  <si>
    <t>030793362</t>
  </si>
  <si>
    <t>030656033</t>
  </si>
  <si>
    <t>043425014</t>
  </si>
  <si>
    <t>044908046</t>
  </si>
  <si>
    <t>MAGNESIO SOLFATO 1G *EV - 5 FL 10 ML</t>
  </si>
  <si>
    <t xml:space="preserve">GLUCOSIO 33% ML 10 </t>
  </si>
  <si>
    <t>SODIO CLORURO 3 mEq/ml 250</t>
  </si>
  <si>
    <t xml:space="preserve">POTASSIO CLORURO 3 mEq/ml  FLAC ML 250 </t>
  </si>
  <si>
    <t xml:space="preserve">CALCIO CLORURO - G 1/ML 10 </t>
  </si>
  <si>
    <t>POTASSIO CL+SODIO CL (0,3%+0,9%) (k+ 40mEq/l) 500 ml</t>
  </si>
  <si>
    <t>POTASSIO CL+SODIO CL (0,6%+0,9%) (k+ 80mEq/l) 250 ml</t>
  </si>
  <si>
    <t>Qtà 16 mesi (pz.)</t>
  </si>
  <si>
    <t>Importo 16 mesi I.V.A. esclusa</t>
  </si>
  <si>
    <t>GLUCOSIO 70 % 500 ML</t>
  </si>
  <si>
    <t>CALCIO GLUCONATO 6% FLAC 250 ML</t>
  </si>
  <si>
    <t>POTASSIO CL. IN GLUCOSIO (0.6+5) 250ML SOL PER INFUSIONE</t>
  </si>
  <si>
    <t>SODIO ACETATO 3mEq/ml - FLAC ML 250</t>
  </si>
  <si>
    <t>ARG30100</t>
  </si>
  <si>
    <t>-</t>
  </si>
  <si>
    <t>SOL CARDIOPLEGICA ST THOMAS (POTASSIO-MAGNESIO-PROCAINA)</t>
  </si>
  <si>
    <t>733533323</t>
  </si>
  <si>
    <t>ARGININA CLORIDRATO 30% - ML 100</t>
  </si>
  <si>
    <t>029189065</t>
  </si>
  <si>
    <t>TPH 6% 500 ml  (soluzione per infusione acquosa al 6% ipertonica, sterile ed esente da endotossine batteriche, di aminoacidi cristallini)</t>
  </si>
  <si>
    <t>198/2022 - AFFIDAMENTO DIRETTO, PREVIA RICHIESTA DI PREVENTIVI, DELLA FORNITURA DI SOLUZIONI INFUSIONALI DIVERSE, PER 16 MESI, NELLE MORE DELL’ESPLETAMENTO DELLA RELATIVA PROCEDURA REGIONALE CENTRALIZZATA - ALL. 1</t>
  </si>
  <si>
    <t>A02043801B</t>
  </si>
  <si>
    <t>A0204E7085</t>
  </si>
  <si>
    <t>A0204F8E88</t>
  </si>
  <si>
    <t>A0205015F8</t>
  </si>
  <si>
    <t>A020508BBD</t>
  </si>
  <si>
    <t>A0205134D3</t>
  </si>
  <si>
    <t>A02051781F</t>
  </si>
  <si>
    <t>A020520F8A</t>
  </si>
  <si>
    <t>A020523208</t>
  </si>
  <si>
    <t>A020527554</t>
  </si>
  <si>
    <t>A02052DA46</t>
  </si>
  <si>
    <t>A020531D92</t>
  </si>
  <si>
    <t>A02053B5D5</t>
  </si>
  <si>
    <t>A020541AC7</t>
  </si>
  <si>
    <t>A020547FB9</t>
  </si>
  <si>
    <t>A02054C3DD</t>
  </si>
  <si>
    <t>A0205539A2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</si>
</sst>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I19" sqref="I19"/>
    </sheetView>
  </sheetViews>
  <sheetFormatPr defaultRowHeight="15" x14ac:dyDescent="0.25"/>
  <cols>
    <col min="1" max="1" width="7.140625" customWidth="1"/>
    <col min="2" max="2" width="15.5703125" customWidth="1"/>
    <col min="3" max="3" width="88.85546875" customWidth="1"/>
    <col min="4" max="4" width="15.140625" customWidth="1"/>
    <col min="5" max="6" width="10.140625" customWidth="1"/>
    <col min="7" max="7" width="13.7109375" customWidth="1"/>
    <col min="8" max="9" width="13" customWidth="1"/>
  </cols>
  <sheetData>
    <row r="1" spans="1:9" ht="49.5" customHeight="1" x14ac:dyDescent="0.25">
      <c r="A1" s="7" t="s">
        <v>41</v>
      </c>
      <c r="B1" s="7"/>
      <c r="C1" s="7"/>
      <c r="D1" s="7"/>
      <c r="E1" s="7"/>
      <c r="F1" s="7"/>
      <c r="G1" s="7"/>
      <c r="H1" s="7"/>
      <c r="I1" s="7"/>
    </row>
    <row r="2" spans="1:9" ht="38.25" x14ac:dyDescent="0.25">
      <c r="A2" s="2" t="s">
        <v>4</v>
      </c>
      <c r="B2" s="2" t="s">
        <v>5</v>
      </c>
      <c r="C2" s="2" t="s">
        <v>0</v>
      </c>
      <c r="D2" s="2" t="s">
        <v>6</v>
      </c>
      <c r="E2" s="2" t="s">
        <v>1</v>
      </c>
      <c r="F2" s="2" t="s">
        <v>28</v>
      </c>
      <c r="G2" s="2" t="s">
        <v>2</v>
      </c>
      <c r="H2" s="2" t="s">
        <v>3</v>
      </c>
      <c r="I2" s="2" t="s">
        <v>29</v>
      </c>
    </row>
    <row r="3" spans="1:9" s="1" customFormat="1" x14ac:dyDescent="0.25">
      <c r="A3" s="3">
        <v>1</v>
      </c>
      <c r="B3" s="4" t="s">
        <v>42</v>
      </c>
      <c r="C3" s="3" t="s">
        <v>21</v>
      </c>
      <c r="D3" s="4" t="s">
        <v>10</v>
      </c>
      <c r="E3" s="3">
        <v>25860</v>
      </c>
      <c r="F3" s="3">
        <v>34480</v>
      </c>
      <c r="G3" s="5">
        <v>0.26</v>
      </c>
      <c r="H3" s="5">
        <v>6723.6</v>
      </c>
      <c r="I3" s="5">
        <v>8964.8000000000011</v>
      </c>
    </row>
    <row r="4" spans="1:9" x14ac:dyDescent="0.25">
      <c r="A4" s="3">
        <v>2</v>
      </c>
      <c r="B4" s="4" t="s">
        <v>43</v>
      </c>
      <c r="C4" s="3" t="s">
        <v>7</v>
      </c>
      <c r="D4" s="4" t="s">
        <v>11</v>
      </c>
      <c r="E4" s="3">
        <v>1500</v>
      </c>
      <c r="F4" s="3">
        <v>2000</v>
      </c>
      <c r="G4" s="5">
        <v>0.24</v>
      </c>
      <c r="H4" s="5">
        <v>360</v>
      </c>
      <c r="I4" s="5">
        <v>480</v>
      </c>
    </row>
    <row r="5" spans="1:9" x14ac:dyDescent="0.25">
      <c r="A5" s="3">
        <v>3</v>
      </c>
      <c r="B5" s="4" t="s">
        <v>44</v>
      </c>
      <c r="C5" s="3" t="s">
        <v>8</v>
      </c>
      <c r="D5" s="4" t="s">
        <v>12</v>
      </c>
      <c r="E5" s="3">
        <v>6560</v>
      </c>
      <c r="F5" s="3">
        <v>8750</v>
      </c>
      <c r="G5" s="5">
        <v>0.25</v>
      </c>
      <c r="H5" s="5">
        <v>1640</v>
      </c>
      <c r="I5" s="5">
        <v>2187.5</v>
      </c>
    </row>
    <row r="6" spans="1:9" x14ac:dyDescent="0.25">
      <c r="A6" s="3">
        <v>4</v>
      </c>
      <c r="B6" s="4" t="s">
        <v>45</v>
      </c>
      <c r="C6" s="3" t="s">
        <v>22</v>
      </c>
      <c r="D6" s="4" t="s">
        <v>13</v>
      </c>
      <c r="E6" s="3">
        <v>10000</v>
      </c>
      <c r="F6" s="3">
        <v>13350</v>
      </c>
      <c r="G6" s="5">
        <v>0.23</v>
      </c>
      <c r="H6" s="5">
        <v>2300</v>
      </c>
      <c r="I6" s="5">
        <v>3070.5</v>
      </c>
    </row>
    <row r="7" spans="1:9" x14ac:dyDescent="0.25">
      <c r="A7" s="3">
        <v>5</v>
      </c>
      <c r="B7" s="4" t="s">
        <v>46</v>
      </c>
      <c r="C7" s="3" t="s">
        <v>23</v>
      </c>
      <c r="D7" s="4" t="s">
        <v>14</v>
      </c>
      <c r="E7" s="3">
        <v>400</v>
      </c>
      <c r="F7" s="3">
        <v>550</v>
      </c>
      <c r="G7" s="5">
        <v>2.0499999999999998</v>
      </c>
      <c r="H7" s="5">
        <v>819.99999999999989</v>
      </c>
      <c r="I7" s="5">
        <v>1127.5</v>
      </c>
    </row>
    <row r="8" spans="1:9" x14ac:dyDescent="0.25">
      <c r="A8" s="3">
        <v>6</v>
      </c>
      <c r="B8" s="4" t="s">
        <v>47</v>
      </c>
      <c r="C8" s="3" t="s">
        <v>24</v>
      </c>
      <c r="D8" s="4" t="s">
        <v>15</v>
      </c>
      <c r="E8" s="3">
        <v>320</v>
      </c>
      <c r="F8" s="3">
        <v>430</v>
      </c>
      <c r="G8" s="5">
        <v>2.4</v>
      </c>
      <c r="H8" s="5">
        <v>768</v>
      </c>
      <c r="I8" s="5">
        <v>1032</v>
      </c>
    </row>
    <row r="9" spans="1:9" x14ac:dyDescent="0.25">
      <c r="A9" s="3">
        <v>7</v>
      </c>
      <c r="B9" s="4" t="s">
        <v>48</v>
      </c>
      <c r="C9" s="3" t="s">
        <v>9</v>
      </c>
      <c r="D9" s="4" t="s">
        <v>16</v>
      </c>
      <c r="E9" s="3">
        <v>30000</v>
      </c>
      <c r="F9" s="3">
        <v>40000</v>
      </c>
      <c r="G9" s="5">
        <v>0.3</v>
      </c>
      <c r="H9" s="5">
        <v>9000</v>
      </c>
      <c r="I9" s="5">
        <v>12000</v>
      </c>
    </row>
    <row r="10" spans="1:9" x14ac:dyDescent="0.25">
      <c r="A10" s="3">
        <v>8</v>
      </c>
      <c r="B10" s="4" t="s">
        <v>49</v>
      </c>
      <c r="C10" s="3" t="s">
        <v>30</v>
      </c>
      <c r="D10" s="4" t="s">
        <v>17</v>
      </c>
      <c r="E10" s="3">
        <v>500</v>
      </c>
      <c r="F10" s="3">
        <v>670</v>
      </c>
      <c r="G10" s="5">
        <v>3.1</v>
      </c>
      <c r="H10" s="5">
        <v>1550</v>
      </c>
      <c r="I10" s="5">
        <v>2077</v>
      </c>
    </row>
    <row r="11" spans="1:9" x14ac:dyDescent="0.25">
      <c r="A11" s="3">
        <v>9</v>
      </c>
      <c r="B11" s="4" t="s">
        <v>50</v>
      </c>
      <c r="C11" s="3" t="s">
        <v>25</v>
      </c>
      <c r="D11" s="4" t="s">
        <v>18</v>
      </c>
      <c r="E11" s="3">
        <v>4000</v>
      </c>
      <c r="F11" s="3">
        <v>5350</v>
      </c>
      <c r="G11" s="5">
        <v>0.16</v>
      </c>
      <c r="H11" s="5">
        <v>640</v>
      </c>
      <c r="I11" s="5">
        <v>856</v>
      </c>
    </row>
    <row r="12" spans="1:9" x14ac:dyDescent="0.25">
      <c r="A12" s="3">
        <v>10</v>
      </c>
      <c r="B12" s="4" t="s">
        <v>51</v>
      </c>
      <c r="C12" s="3" t="s">
        <v>26</v>
      </c>
      <c r="D12" s="4" t="s">
        <v>19</v>
      </c>
      <c r="E12" s="3">
        <v>1500</v>
      </c>
      <c r="F12" s="3">
        <v>2000</v>
      </c>
      <c r="G12" s="5">
        <v>1.05</v>
      </c>
      <c r="H12" s="5">
        <v>1575</v>
      </c>
      <c r="I12" s="5">
        <v>2100</v>
      </c>
    </row>
    <row r="13" spans="1:9" x14ac:dyDescent="0.25">
      <c r="A13" s="3">
        <v>11</v>
      </c>
      <c r="B13" s="4" t="s">
        <v>52</v>
      </c>
      <c r="C13" s="3" t="s">
        <v>27</v>
      </c>
      <c r="D13" s="4" t="s">
        <v>20</v>
      </c>
      <c r="E13" s="3">
        <v>1500</v>
      </c>
      <c r="F13" s="3">
        <v>2000</v>
      </c>
      <c r="G13" s="5">
        <v>0.8</v>
      </c>
      <c r="H13" s="5">
        <v>1200</v>
      </c>
      <c r="I13" s="5">
        <v>1600</v>
      </c>
    </row>
    <row r="14" spans="1:9" x14ac:dyDescent="0.25">
      <c r="A14" s="3">
        <v>12</v>
      </c>
      <c r="B14" s="4" t="s">
        <v>53</v>
      </c>
      <c r="C14" s="3" t="s">
        <v>36</v>
      </c>
      <c r="D14" s="4" t="s">
        <v>37</v>
      </c>
      <c r="E14" s="3">
        <v>600</v>
      </c>
      <c r="F14" s="3">
        <v>800</v>
      </c>
      <c r="G14" s="5">
        <v>4.8499999999999996</v>
      </c>
      <c r="H14" s="5">
        <v>2910</v>
      </c>
      <c r="I14" s="5">
        <v>3879.9999999999995</v>
      </c>
    </row>
    <row r="15" spans="1:9" x14ac:dyDescent="0.25">
      <c r="A15" s="3">
        <v>13</v>
      </c>
      <c r="B15" s="4" t="s">
        <v>54</v>
      </c>
      <c r="C15" s="3" t="s">
        <v>38</v>
      </c>
      <c r="D15" s="4" t="s">
        <v>34</v>
      </c>
      <c r="E15" s="3">
        <v>500</v>
      </c>
      <c r="F15" s="3">
        <v>700</v>
      </c>
      <c r="G15" s="5">
        <v>0.8</v>
      </c>
      <c r="H15" s="5">
        <v>400</v>
      </c>
      <c r="I15" s="5">
        <v>560</v>
      </c>
    </row>
    <row r="16" spans="1:9" x14ac:dyDescent="0.25">
      <c r="A16" s="3">
        <v>14</v>
      </c>
      <c r="B16" s="4" t="s">
        <v>55</v>
      </c>
      <c r="C16" s="3" t="s">
        <v>31</v>
      </c>
      <c r="D16" s="4" t="s">
        <v>35</v>
      </c>
      <c r="E16" s="3">
        <v>700</v>
      </c>
      <c r="F16" s="3">
        <v>950</v>
      </c>
      <c r="G16" s="5">
        <v>4.1500000000000004</v>
      </c>
      <c r="H16" s="5">
        <v>2905.0000000000005</v>
      </c>
      <c r="I16" s="5">
        <v>3942.5000000000005</v>
      </c>
    </row>
    <row r="17" spans="1:9" x14ac:dyDescent="0.25">
      <c r="A17" s="3">
        <v>15</v>
      </c>
      <c r="B17" s="4" t="s">
        <v>56</v>
      </c>
      <c r="C17" s="3" t="s">
        <v>33</v>
      </c>
      <c r="D17" s="4" t="s">
        <v>35</v>
      </c>
      <c r="E17" s="3">
        <v>420</v>
      </c>
      <c r="F17" s="3">
        <v>560</v>
      </c>
      <c r="G17" s="5">
        <v>6</v>
      </c>
      <c r="H17" s="5">
        <v>2520</v>
      </c>
      <c r="I17" s="5">
        <v>3360</v>
      </c>
    </row>
    <row r="18" spans="1:9" x14ac:dyDescent="0.25">
      <c r="A18" s="3">
        <v>16</v>
      </c>
      <c r="B18" s="4" t="s">
        <v>57</v>
      </c>
      <c r="C18" s="3" t="s">
        <v>32</v>
      </c>
      <c r="D18" s="4" t="s">
        <v>35</v>
      </c>
      <c r="E18" s="3">
        <v>2000</v>
      </c>
      <c r="F18" s="3">
        <v>2700</v>
      </c>
      <c r="G18" s="5">
        <v>0.98</v>
      </c>
      <c r="H18" s="5">
        <v>1960</v>
      </c>
      <c r="I18" s="5">
        <v>2646</v>
      </c>
    </row>
    <row r="19" spans="1:9" ht="25.5" x14ac:dyDescent="0.25">
      <c r="A19" s="3">
        <v>17</v>
      </c>
      <c r="B19" s="4" t="s">
        <v>58</v>
      </c>
      <c r="C19" s="3" t="s">
        <v>40</v>
      </c>
      <c r="D19" s="4" t="s">
        <v>39</v>
      </c>
      <c r="E19" s="3">
        <v>400</v>
      </c>
      <c r="F19" s="3">
        <v>540</v>
      </c>
      <c r="G19" s="5">
        <v>6.1</v>
      </c>
      <c r="H19" s="5">
        <v>2440</v>
      </c>
      <c r="I19" s="5">
        <v>3294</v>
      </c>
    </row>
    <row r="20" spans="1:9" x14ac:dyDescent="0.25">
      <c r="H20" s="6">
        <f>SUM(H3:H19)</f>
        <v>39711.599999999999</v>
      </c>
      <c r="I20" s="6">
        <f>SUM(I3:I19)</f>
        <v>53177.8</v>
      </c>
    </row>
  </sheetData>
  <mergeCells count="1">
    <mergeCell ref="A1:I1"/>
  </mergeCells>
  <pageMargins left="0.43307086614173229" right="0.19685039370078741" top="0.15748031496062992" bottom="0.15748031496062992" header="0.27559055118110237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2023-10-20T07:44:53Z</dcterms:modified>
</cp:coreProperties>
</file>