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125" windowHeight="9510" activeTab="2"/>
  </bookViews>
  <sheets>
    <sheet name="CAPD" sheetId="1" r:id="rId1"/>
    <sheet name="APD" sheetId="2" r:id="rId2"/>
    <sheet name="accessori" sheetId="3" r:id="rId3"/>
  </sheets>
  <definedNames>
    <definedName name="_xlnm.Print_Area" localSheetId="2">'accessori'!$A$1:$M$24</definedName>
    <definedName name="_xlnm.Print_Area" localSheetId="1">'APD'!$A$1:$M$7</definedName>
    <definedName name="_xlnm.Print_Area" localSheetId="0">'CAPD'!$A$1:$M$5</definedName>
  </definedNames>
  <calcPr fullCalcOnLoad="1"/>
</workbook>
</file>

<file path=xl/sharedStrings.xml><?xml version="1.0" encoding="utf-8"?>
<sst xmlns="http://schemas.openxmlformats.org/spreadsheetml/2006/main" count="172" uniqueCount="53">
  <si>
    <t>Lotto</t>
  </si>
  <si>
    <t>Descrizione</t>
  </si>
  <si>
    <t>CAPD</t>
  </si>
  <si>
    <t>Nome commerciale o descrizione prodotto offerto</t>
  </si>
  <si>
    <t>Codice prodotto offerto</t>
  </si>
  <si>
    <t>APD</t>
  </si>
  <si>
    <t>Confezione</t>
  </si>
  <si>
    <t>Aliquota I.V.A.</t>
  </si>
  <si>
    <t>Terapia</t>
  </si>
  <si>
    <t>Prezzo unitario (senza oneri sicurezza)</t>
  </si>
  <si>
    <t>Totale sub - lotto
(senza oneri sicurezza)</t>
  </si>
  <si>
    <t>IMPORTO TOTALE                                  (A + B)</t>
  </si>
  <si>
    <t>Euro</t>
  </si>
  <si>
    <t>Prezzo a base d'asta.
Impoto non superabile pena esclusione</t>
  </si>
  <si>
    <t>s.m.</t>
  </si>
  <si>
    <t>Prezzo confezione</t>
  </si>
  <si>
    <t>Set trasferimento paziente</t>
  </si>
  <si>
    <t>1/6 mesi/paz.</t>
  </si>
  <si>
    <t xml:space="preserve">Schede mensili (diario) </t>
  </si>
  <si>
    <t>PRIMA DOTAZIONE</t>
  </si>
  <si>
    <t>Asta telescopica smontabile</t>
  </si>
  <si>
    <t>Morsetto per asta</t>
  </si>
  <si>
    <t>Dinamometro a molla/sospensione da 0 a 4 Kg con scala di 50 gr.</t>
  </si>
  <si>
    <t>Connettore in titanio</t>
  </si>
  <si>
    <t>1/paz.</t>
  </si>
  <si>
    <t>Scheda elettronica</t>
  </si>
  <si>
    <t>Canone noleggio annuo
Piastre scaldasacche</t>
  </si>
  <si>
    <t>Canone noleggio annuo
apparecchi con accessori</t>
  </si>
  <si>
    <t>Sacche drenaggio monouso da lt. 15</t>
  </si>
  <si>
    <t>Tappini chiusura set paziente</t>
  </si>
  <si>
    <t>Conchiglie chiusura set paziente</t>
  </si>
  <si>
    <t>B</t>
  </si>
  <si>
    <t>Sacche drenaggio monouso da  lt.3</t>
  </si>
  <si>
    <t>Set paziente (piovra) da 4 vie modello pediatrico e adulti</t>
  </si>
  <si>
    <t>Sacche da lt. 2-2,5 contenenti Tampone Lattato + Bicabonato da 35 a 40 mEq/l
e/o
Tampone Lattato pari a 35 mEq/l
e PH compreso fra 7,0 - 7,4</t>
  </si>
  <si>
    <t>Clamp chiusura linee</t>
  </si>
  <si>
    <t>Clamp monouso per chiusura catetere peritoneale</t>
  </si>
  <si>
    <t>1/mese/paz</t>
  </si>
  <si>
    <t>Adattatore icodestrina per sistemi che lo richiedono</t>
  </si>
  <si>
    <t>Clamp monouso per chiusura linee</t>
  </si>
  <si>
    <t>A</t>
  </si>
  <si>
    <t xml:space="preserve">CAPD
</t>
  </si>
  <si>
    <t>Sacche da lt. 5 contenenti Tampone Lattato + Bicabonato  da 35 a 40 mEq/l
e/o
Tampone Lattato  pari a 35 mEq/l
e PH compreso fra  7,0 - 7,4</t>
  </si>
  <si>
    <t>Materiale da fornire a titolo gratuito</t>
  </si>
  <si>
    <t xml:space="preserve">B  </t>
  </si>
  <si>
    <t xml:space="preserve">Q.ta/anno   </t>
  </si>
  <si>
    <t>Totale  Q.ta/quinquennale</t>
  </si>
  <si>
    <t xml:space="preserve">Q.ta/anno    </t>
  </si>
  <si>
    <t>IMPORTO COMPLESSIVO QUINQUENNALE    (A)</t>
  </si>
  <si>
    <t>Totale quinquennale
 sub - lotto
(senza oneri sicurezza)</t>
  </si>
  <si>
    <t xml:space="preserve">Q.ta/anno     </t>
  </si>
  <si>
    <t xml:space="preserve">IMPORTO COMPLESSIVO QUINQUENNALE    </t>
  </si>
  <si>
    <t xml:space="preserve">IMPORTO QUINQUENNALE 
ONERI SICUREZZA (B)              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</si>
</sst>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_-&quot;€&quot;\ * #,##0.0000_-;\-&quot;€&quot;\ * #,##0.0000_-;_-&quot;€&quot;\ * &quot;-&quot;????_-;_-@_-"/>
    <numFmt numFmtId="192" formatCode="_-* #,##0.0000_-;\-* #,##0.0000_-;_-* &quot;-&quot;????_-;_-@_-"/>
    <numFmt numFmtId="193" formatCode="&quot;€&quot;\ #,##0.0000;[Red]\-&quot;€&quot;\ #,##0.0000"/>
    <numFmt numFmtId="194" formatCode="#,##0.0000"/>
    <numFmt numFmtId="195" formatCode="#,##0.0"/>
    <numFmt numFmtId="196" formatCode="_-* #,##0_-;\-* #,##0_-;_-* &quot;-&quot;??_-;_-@_-"/>
    <numFmt numFmtId="197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8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8" fontId="44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4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7" fontId="44" fillId="0" borderId="10" xfId="0" applyNumberFormat="1" applyFont="1" applyBorder="1" applyAlignment="1">
      <alignment horizontal="center" vertical="center" wrapText="1"/>
    </xf>
    <xf numFmtId="7" fontId="4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5" fontId="5" fillId="0" borderId="12" xfId="45" applyNumberFormat="1" applyFont="1" applyFill="1" applyBorder="1" applyAlignment="1">
      <alignment horizontal="center" vertical="center"/>
    </xf>
    <xf numFmtId="5" fontId="5" fillId="0" borderId="16" xfId="45" applyNumberFormat="1" applyFont="1" applyFill="1" applyBorder="1" applyAlignment="1">
      <alignment horizontal="center" vertical="center"/>
    </xf>
    <xf numFmtId="5" fontId="5" fillId="0" borderId="17" xfId="4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4.8515625" style="0" customWidth="1"/>
    <col min="2" max="2" width="6.28125" style="19" customWidth="1"/>
    <col min="3" max="3" width="22.00390625" style="0" customWidth="1"/>
    <col min="4" max="4" width="10.57421875" style="19" customWidth="1"/>
    <col min="5" max="5" width="8.421875" style="0" customWidth="1"/>
    <col min="6" max="6" width="12.57421875" style="0" customWidth="1"/>
    <col min="7" max="7" width="14.57421875" style="0" customWidth="1"/>
    <col min="8" max="8" width="11.8515625" style="0" customWidth="1"/>
    <col min="9" max="9" width="8.7109375" style="0" customWidth="1"/>
    <col min="10" max="10" width="9.140625" style="0" customWidth="1"/>
    <col min="11" max="11" width="11.28125" style="0" customWidth="1"/>
    <col min="12" max="12" width="12.57421875" style="0" customWidth="1"/>
    <col min="14" max="14" width="10.28125" style="0" customWidth="1"/>
    <col min="15" max="15" width="13.28125" style="0" customWidth="1"/>
    <col min="16" max="16" width="12.28125" style="0" customWidth="1"/>
  </cols>
  <sheetData>
    <row r="1" spans="1:16" ht="69.75" customHeight="1">
      <c r="A1" s="30" t="s">
        <v>0</v>
      </c>
      <c r="B1" s="31" t="s">
        <v>8</v>
      </c>
      <c r="C1" s="32" t="s">
        <v>1</v>
      </c>
      <c r="D1" s="31" t="s">
        <v>13</v>
      </c>
      <c r="E1" s="31" t="s">
        <v>47</v>
      </c>
      <c r="F1" s="31" t="s">
        <v>46</v>
      </c>
      <c r="G1" s="31" t="s">
        <v>3</v>
      </c>
      <c r="H1" s="31" t="s">
        <v>4</v>
      </c>
      <c r="I1" s="31" t="s">
        <v>6</v>
      </c>
      <c r="J1" s="31" t="s">
        <v>15</v>
      </c>
      <c r="K1" s="31" t="s">
        <v>9</v>
      </c>
      <c r="L1" s="31" t="s">
        <v>49</v>
      </c>
      <c r="M1" s="16" t="s">
        <v>7</v>
      </c>
      <c r="N1" s="3"/>
      <c r="O1" s="17"/>
      <c r="P1" s="3"/>
    </row>
    <row r="2" spans="1:16" ht="87.75" customHeight="1">
      <c r="A2" s="30" t="s">
        <v>40</v>
      </c>
      <c r="B2" s="42" t="s">
        <v>2</v>
      </c>
      <c r="C2" s="47" t="s">
        <v>34</v>
      </c>
      <c r="D2" s="72">
        <v>6.7</v>
      </c>
      <c r="E2" s="45">
        <v>24000</v>
      </c>
      <c r="F2" s="45">
        <f>PRODUCT(E2,5)</f>
        <v>120000</v>
      </c>
      <c r="G2" s="45"/>
      <c r="H2" s="38"/>
      <c r="I2" s="38"/>
      <c r="J2" s="51"/>
      <c r="K2" s="38"/>
      <c r="L2" s="52"/>
      <c r="M2" s="7"/>
      <c r="N2" s="8"/>
      <c r="O2" s="9"/>
      <c r="P2" s="8"/>
    </row>
    <row r="3" spans="1:16" ht="24" customHeight="1">
      <c r="A3" s="30" t="s">
        <v>40</v>
      </c>
      <c r="B3" s="42" t="s">
        <v>2</v>
      </c>
      <c r="C3" s="43" t="s">
        <v>32</v>
      </c>
      <c r="D3" s="72">
        <v>1.3</v>
      </c>
      <c r="E3" s="45">
        <v>4000</v>
      </c>
      <c r="F3" s="45">
        <f>PRODUCT(E3,5)</f>
        <v>20000</v>
      </c>
      <c r="G3" s="45"/>
      <c r="H3" s="38"/>
      <c r="I3" s="38"/>
      <c r="J3" s="38"/>
      <c r="K3" s="38"/>
      <c r="L3" s="37"/>
      <c r="M3" s="7"/>
      <c r="N3" s="8"/>
      <c r="O3" s="9"/>
      <c r="P3" s="8"/>
    </row>
    <row r="4" spans="1:16" ht="30.75" customHeight="1">
      <c r="A4" s="30" t="s">
        <v>40</v>
      </c>
      <c r="B4" s="42" t="s">
        <v>2</v>
      </c>
      <c r="C4" s="43" t="s">
        <v>26</v>
      </c>
      <c r="D4" s="53">
        <v>730</v>
      </c>
      <c r="E4" s="37">
        <v>23</v>
      </c>
      <c r="F4" s="45"/>
      <c r="G4" s="45"/>
      <c r="H4" s="38"/>
      <c r="I4" s="38"/>
      <c r="J4" s="38"/>
      <c r="K4" s="38"/>
      <c r="L4" s="37"/>
      <c r="M4" s="7"/>
      <c r="N4" s="8"/>
      <c r="O4" s="9"/>
      <c r="P4" s="8"/>
    </row>
    <row r="5" spans="1:16" ht="30.75" customHeight="1">
      <c r="A5" s="30" t="s">
        <v>40</v>
      </c>
      <c r="B5" s="42" t="s">
        <v>2</v>
      </c>
      <c r="C5" s="27" t="s">
        <v>51</v>
      </c>
      <c r="D5" s="76" t="s">
        <v>12</v>
      </c>
      <c r="E5" s="77"/>
      <c r="F5" s="78"/>
      <c r="G5" s="79"/>
      <c r="H5" s="80"/>
      <c r="I5" s="80"/>
      <c r="J5" s="80"/>
      <c r="K5" s="80"/>
      <c r="L5" s="81"/>
      <c r="M5" s="1"/>
      <c r="N5" s="1"/>
      <c r="O5" s="1"/>
      <c r="P5" s="1"/>
    </row>
  </sheetData>
  <sheetProtection/>
  <mergeCells count="2">
    <mergeCell ref="D5:F5"/>
    <mergeCell ref="G5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&amp;LDitta offerente&amp;CSceda dettaglio economico CAPD (Allegato 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view="pageLayout" workbookViewId="0" topLeftCell="A1">
      <selection activeCell="A6" sqref="A6:B6"/>
    </sheetView>
  </sheetViews>
  <sheetFormatPr defaultColWidth="9.140625" defaultRowHeight="12.75"/>
  <cols>
    <col min="1" max="1" width="4.7109375" style="0" customWidth="1"/>
    <col min="2" max="2" width="6.140625" style="19" customWidth="1"/>
    <col min="3" max="3" width="21.28125" style="0" customWidth="1"/>
    <col min="4" max="4" width="9.28125" style="19" customWidth="1"/>
    <col min="5" max="5" width="9.140625" style="0" customWidth="1"/>
    <col min="6" max="6" width="11.8515625" style="0" customWidth="1"/>
    <col min="7" max="7" width="15.7109375" style="0" customWidth="1"/>
    <col min="8" max="8" width="11.28125" style="0" customWidth="1"/>
    <col min="9" max="9" width="8.57421875" style="0" customWidth="1"/>
    <col min="10" max="10" width="8.8515625" style="0" customWidth="1"/>
    <col min="11" max="11" width="9.28125" style="0" customWidth="1"/>
    <col min="12" max="12" width="10.57421875" style="0" customWidth="1"/>
    <col min="13" max="13" width="7.28125" style="0" customWidth="1"/>
  </cols>
  <sheetData>
    <row r="1" spans="1:13" ht="67.5" customHeight="1">
      <c r="A1" s="2" t="s">
        <v>0</v>
      </c>
      <c r="B1" s="16" t="s">
        <v>8</v>
      </c>
      <c r="C1" s="15" t="s">
        <v>1</v>
      </c>
      <c r="D1" s="16" t="s">
        <v>13</v>
      </c>
      <c r="E1" s="16" t="s">
        <v>45</v>
      </c>
      <c r="F1" s="16" t="s">
        <v>46</v>
      </c>
      <c r="G1" s="16" t="s">
        <v>3</v>
      </c>
      <c r="H1" s="16" t="s">
        <v>4</v>
      </c>
      <c r="I1" s="16" t="s">
        <v>6</v>
      </c>
      <c r="J1" s="16" t="s">
        <v>15</v>
      </c>
      <c r="K1" s="16" t="s">
        <v>9</v>
      </c>
      <c r="L1" s="16" t="s">
        <v>10</v>
      </c>
      <c r="M1" s="16" t="s">
        <v>7</v>
      </c>
    </row>
    <row r="2" spans="1:13" ht="93" customHeight="1">
      <c r="A2" s="13" t="s">
        <v>31</v>
      </c>
      <c r="B2" s="18" t="s">
        <v>5</v>
      </c>
      <c r="C2" s="14" t="s">
        <v>42</v>
      </c>
      <c r="D2" s="73">
        <v>11.8</v>
      </c>
      <c r="E2" s="4">
        <v>8000</v>
      </c>
      <c r="F2" s="6">
        <f>PRODUCT(E2,5)</f>
        <v>40000</v>
      </c>
      <c r="G2" s="6"/>
      <c r="H2" s="10"/>
      <c r="I2" s="10"/>
      <c r="J2" s="10"/>
      <c r="K2" s="10"/>
      <c r="L2" s="9"/>
      <c r="M2" s="12"/>
    </row>
    <row r="3" spans="1:13" ht="28.5" customHeight="1">
      <c r="A3" s="13" t="s">
        <v>31</v>
      </c>
      <c r="B3" s="18" t="s">
        <v>5</v>
      </c>
      <c r="C3" s="28" t="s">
        <v>33</v>
      </c>
      <c r="D3" s="73">
        <v>15.3</v>
      </c>
      <c r="E3" s="4">
        <v>4000</v>
      </c>
      <c r="F3" s="4">
        <f>PRODUCT(E3,5)</f>
        <v>20000</v>
      </c>
      <c r="G3" s="1"/>
      <c r="H3" s="11"/>
      <c r="I3" s="11"/>
      <c r="J3" s="11"/>
      <c r="K3" s="11"/>
      <c r="L3" s="11"/>
      <c r="M3" s="12"/>
    </row>
    <row r="4" spans="1:13" ht="31.5" customHeight="1">
      <c r="A4" s="13" t="s">
        <v>31</v>
      </c>
      <c r="B4" s="18" t="s">
        <v>5</v>
      </c>
      <c r="C4" s="14" t="s">
        <v>27</v>
      </c>
      <c r="D4" s="73">
        <v>6570</v>
      </c>
      <c r="E4" s="54">
        <v>14</v>
      </c>
      <c r="F4" s="4"/>
      <c r="G4" s="4"/>
      <c r="H4" s="5"/>
      <c r="I4" s="5"/>
      <c r="J4" s="5"/>
      <c r="K4" s="5"/>
      <c r="L4" s="6"/>
      <c r="M4" s="12"/>
    </row>
    <row r="5" spans="1:13" ht="27" customHeight="1">
      <c r="A5" s="13" t="s">
        <v>31</v>
      </c>
      <c r="B5" s="18" t="s">
        <v>5</v>
      </c>
      <c r="C5" s="27" t="s">
        <v>48</v>
      </c>
      <c r="D5" s="86" t="s">
        <v>12</v>
      </c>
      <c r="E5" s="87"/>
      <c r="F5" s="88"/>
      <c r="G5" s="82"/>
      <c r="H5" s="83"/>
      <c r="I5" s="83"/>
      <c r="J5" s="83"/>
      <c r="K5" s="83"/>
      <c r="L5" s="84"/>
      <c r="M5" s="12"/>
    </row>
    <row r="6" spans="1:13" ht="30" customHeight="1">
      <c r="A6" s="13" t="s">
        <v>31</v>
      </c>
      <c r="B6" s="18" t="s">
        <v>5</v>
      </c>
      <c r="C6" s="27" t="s">
        <v>52</v>
      </c>
      <c r="D6" s="89">
        <v>600</v>
      </c>
      <c r="E6" s="90"/>
      <c r="F6" s="91"/>
      <c r="G6" s="93"/>
      <c r="H6" s="94"/>
      <c r="I6" s="95"/>
      <c r="J6" s="95"/>
      <c r="K6" s="95"/>
      <c r="L6" s="96"/>
      <c r="M6" s="12"/>
    </row>
    <row r="7" spans="1:13" ht="31.5" customHeight="1">
      <c r="A7" s="12"/>
      <c r="B7" s="20"/>
      <c r="C7" s="27" t="s">
        <v>11</v>
      </c>
      <c r="D7" s="92" t="s">
        <v>12</v>
      </c>
      <c r="E7" s="92"/>
      <c r="F7" s="92"/>
      <c r="G7" s="85"/>
      <c r="H7" s="85"/>
      <c r="I7" s="85"/>
      <c r="J7" s="85"/>
      <c r="K7" s="85"/>
      <c r="L7" s="85"/>
      <c r="M7" s="12"/>
    </row>
    <row r="8" spans="2:4" ht="12.75">
      <c r="B8" s="74"/>
      <c r="C8" s="75"/>
      <c r="D8" s="74"/>
    </row>
  </sheetData>
  <sheetProtection/>
  <mergeCells count="6">
    <mergeCell ref="G5:L5"/>
    <mergeCell ref="G7:L7"/>
    <mergeCell ref="D5:F5"/>
    <mergeCell ref="D6:F6"/>
    <mergeCell ref="D7:F7"/>
    <mergeCell ref="G6:L6"/>
  </mergeCells>
  <printOptions/>
  <pageMargins left="0.7086614173228347" right="0.5833333333333334" top="0.7480314960629921" bottom="0.7480314960629921" header="0.31496062992125984" footer="0.31496062992125984"/>
  <pageSetup horizontalDpi="600" verticalDpi="600" orientation="landscape" paperSize="9" r:id="rId1"/>
  <headerFooter>
    <oddHeader>&amp;LDitta offerente&amp;CSceda dettaglio economico APD (Allegato 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Layout" workbookViewId="0" topLeftCell="A1">
      <selection activeCell="F28" sqref="F28"/>
    </sheetView>
  </sheetViews>
  <sheetFormatPr defaultColWidth="9.140625" defaultRowHeight="12.75"/>
  <cols>
    <col min="1" max="1" width="7.57421875" style="0" customWidth="1"/>
    <col min="2" max="2" width="7.421875" style="0" customWidth="1"/>
    <col min="3" max="3" width="16.28125" style="0" customWidth="1"/>
    <col min="4" max="4" width="9.421875" style="0" customWidth="1"/>
    <col min="6" max="6" width="13.57421875" style="0" customWidth="1"/>
  </cols>
  <sheetData>
    <row r="1" spans="1:13" ht="69" customHeight="1">
      <c r="A1" s="30"/>
      <c r="B1" s="31" t="s">
        <v>8</v>
      </c>
      <c r="C1" s="32" t="s">
        <v>1</v>
      </c>
      <c r="D1" s="31" t="s">
        <v>13</v>
      </c>
      <c r="E1" s="31" t="s">
        <v>50</v>
      </c>
      <c r="F1" s="31" t="s">
        <v>46</v>
      </c>
      <c r="G1" s="31" t="s">
        <v>3</v>
      </c>
      <c r="H1" s="31" t="s">
        <v>4</v>
      </c>
      <c r="I1" s="31" t="s">
        <v>6</v>
      </c>
      <c r="J1" s="31" t="s">
        <v>15</v>
      </c>
      <c r="K1" s="31" t="s">
        <v>9</v>
      </c>
      <c r="L1" s="31" t="s">
        <v>10</v>
      </c>
      <c r="M1" s="31" t="s">
        <v>7</v>
      </c>
    </row>
    <row r="2" spans="1:13" ht="13.5" customHeight="1">
      <c r="A2" s="99" t="s">
        <v>43</v>
      </c>
      <c r="B2" s="100"/>
      <c r="C2" s="10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6" s="22" customFormat="1" ht="21.75" customHeight="1">
      <c r="A3" s="33" t="s">
        <v>40</v>
      </c>
      <c r="B3" s="34" t="s">
        <v>2</v>
      </c>
      <c r="C3" s="35" t="s">
        <v>29</v>
      </c>
      <c r="D3" s="36" t="s">
        <v>14</v>
      </c>
      <c r="E3" s="37">
        <v>24000</v>
      </c>
      <c r="F3" s="37">
        <f>PRODUCT(E3,5)</f>
        <v>120000</v>
      </c>
      <c r="G3" s="37"/>
      <c r="H3" s="38"/>
      <c r="I3" s="38"/>
      <c r="J3" s="38"/>
      <c r="K3" s="38"/>
      <c r="L3" s="37"/>
      <c r="M3" s="39"/>
      <c r="N3" s="23"/>
      <c r="O3" s="24"/>
      <c r="P3" s="23"/>
    </row>
    <row r="4" spans="1:16" s="22" customFormat="1" ht="20.25" customHeight="1">
      <c r="A4" s="33" t="s">
        <v>40</v>
      </c>
      <c r="B4" s="34" t="s">
        <v>2</v>
      </c>
      <c r="C4" s="35" t="s">
        <v>30</v>
      </c>
      <c r="D4" s="36" t="s">
        <v>14</v>
      </c>
      <c r="E4" s="37">
        <v>24000</v>
      </c>
      <c r="F4" s="37">
        <f>PRODUCT(E4,5)</f>
        <v>120000</v>
      </c>
      <c r="G4" s="37"/>
      <c r="H4" s="38"/>
      <c r="I4" s="38"/>
      <c r="J4" s="38"/>
      <c r="K4" s="38"/>
      <c r="L4" s="37"/>
      <c r="M4" s="39"/>
      <c r="N4" s="23"/>
      <c r="O4" s="24"/>
      <c r="P4" s="23"/>
    </row>
    <row r="5" spans="1:16" s="22" customFormat="1" ht="21" customHeight="1">
      <c r="A5" s="33" t="s">
        <v>40</v>
      </c>
      <c r="B5" s="34" t="s">
        <v>2</v>
      </c>
      <c r="C5" s="35" t="s">
        <v>16</v>
      </c>
      <c r="D5" s="36" t="s">
        <v>14</v>
      </c>
      <c r="E5" s="37" t="s">
        <v>17</v>
      </c>
      <c r="F5" s="37">
        <v>200</v>
      </c>
      <c r="G5" s="37"/>
      <c r="H5" s="38"/>
      <c r="I5" s="38"/>
      <c r="J5" s="38"/>
      <c r="K5" s="38"/>
      <c r="L5" s="37"/>
      <c r="M5" s="39"/>
      <c r="N5" s="23"/>
      <c r="O5" s="24"/>
      <c r="P5" s="23"/>
    </row>
    <row r="6" spans="1:16" s="22" customFormat="1" ht="11.25" customHeight="1">
      <c r="A6" s="33" t="s">
        <v>40</v>
      </c>
      <c r="B6" s="34" t="s">
        <v>2</v>
      </c>
      <c r="C6" s="40" t="s">
        <v>35</v>
      </c>
      <c r="D6" s="36" t="s">
        <v>14</v>
      </c>
      <c r="E6" s="60">
        <v>120</v>
      </c>
      <c r="F6" s="37">
        <f>PRODUCT(E6,5)</f>
        <v>600</v>
      </c>
      <c r="G6" s="37"/>
      <c r="H6" s="38"/>
      <c r="I6" s="38"/>
      <c r="J6" s="38"/>
      <c r="K6" s="38"/>
      <c r="L6" s="37"/>
      <c r="M6" s="39"/>
      <c r="N6" s="23"/>
      <c r="O6" s="24"/>
      <c r="P6" s="23"/>
    </row>
    <row r="7" spans="1:16" s="22" customFormat="1" ht="31.5" customHeight="1">
      <c r="A7" s="33" t="s">
        <v>40</v>
      </c>
      <c r="B7" s="34" t="s">
        <v>2</v>
      </c>
      <c r="C7" s="40" t="s">
        <v>36</v>
      </c>
      <c r="D7" s="36" t="s">
        <v>14</v>
      </c>
      <c r="E7" s="60">
        <v>120</v>
      </c>
      <c r="F7" s="37">
        <f>PRODUCT(E7,5)</f>
        <v>600</v>
      </c>
      <c r="G7" s="37"/>
      <c r="H7" s="38"/>
      <c r="I7" s="38"/>
      <c r="J7" s="38"/>
      <c r="K7" s="38"/>
      <c r="L7" s="37"/>
      <c r="M7" s="39"/>
      <c r="N7" s="23"/>
      <c r="O7" s="24"/>
      <c r="P7" s="23"/>
    </row>
    <row r="8" spans="1:16" s="22" customFormat="1" ht="12" customHeight="1">
      <c r="A8" s="33" t="s">
        <v>40</v>
      </c>
      <c r="B8" s="34" t="s">
        <v>2</v>
      </c>
      <c r="C8" s="35" t="s">
        <v>18</v>
      </c>
      <c r="D8" s="36" t="s">
        <v>14</v>
      </c>
      <c r="E8" s="60" t="s">
        <v>37</v>
      </c>
      <c r="F8" s="37">
        <v>200</v>
      </c>
      <c r="G8" s="37"/>
      <c r="H8" s="38"/>
      <c r="I8" s="38"/>
      <c r="J8" s="38"/>
      <c r="K8" s="38"/>
      <c r="L8" s="37"/>
      <c r="M8" s="39"/>
      <c r="N8" s="23"/>
      <c r="O8" s="24"/>
      <c r="P8" s="23"/>
    </row>
    <row r="9" spans="1:16" s="22" customFormat="1" ht="33" customHeight="1">
      <c r="A9" s="33" t="s">
        <v>40</v>
      </c>
      <c r="B9" s="34" t="s">
        <v>2</v>
      </c>
      <c r="C9" s="41" t="s">
        <v>38</v>
      </c>
      <c r="D9" s="36" t="s">
        <v>14</v>
      </c>
      <c r="E9" s="61">
        <v>2000</v>
      </c>
      <c r="F9" s="37">
        <f>PRODUCT(E9,5)</f>
        <v>10000</v>
      </c>
      <c r="G9" s="37"/>
      <c r="H9" s="38"/>
      <c r="I9" s="38"/>
      <c r="J9" s="38"/>
      <c r="K9" s="38"/>
      <c r="L9" s="37"/>
      <c r="M9" s="39"/>
      <c r="N9" s="23"/>
      <c r="O9" s="24"/>
      <c r="P9" s="23"/>
    </row>
    <row r="10" spans="1:16" s="22" customFormat="1" ht="24" customHeight="1">
      <c r="A10" s="33" t="s">
        <v>44</v>
      </c>
      <c r="B10" s="34" t="s">
        <v>5</v>
      </c>
      <c r="C10" s="59" t="s">
        <v>28</v>
      </c>
      <c r="D10" s="36" t="s">
        <v>14</v>
      </c>
      <c r="E10" s="62">
        <v>4500</v>
      </c>
      <c r="F10" s="37">
        <f>PRODUCT(E10,5)</f>
        <v>22500</v>
      </c>
      <c r="G10" s="37"/>
      <c r="H10" s="38"/>
      <c r="I10" s="38"/>
      <c r="J10" s="38"/>
      <c r="K10" s="38"/>
      <c r="L10" s="37"/>
      <c r="M10" s="39"/>
      <c r="N10" s="23"/>
      <c r="O10" s="24"/>
      <c r="P10" s="23"/>
    </row>
    <row r="11" spans="1:13" ht="21" customHeight="1">
      <c r="A11" s="30" t="s">
        <v>31</v>
      </c>
      <c r="B11" s="42" t="s">
        <v>5</v>
      </c>
      <c r="C11" s="43" t="s">
        <v>29</v>
      </c>
      <c r="D11" s="44" t="s">
        <v>14</v>
      </c>
      <c r="E11" s="62">
        <v>8000</v>
      </c>
      <c r="F11" s="37">
        <f>PRODUCT(E11,5)</f>
        <v>40000</v>
      </c>
      <c r="G11" s="45"/>
      <c r="H11" s="38"/>
      <c r="I11" s="38"/>
      <c r="J11" s="38"/>
      <c r="K11" s="38"/>
      <c r="L11" s="37"/>
      <c r="M11" s="46"/>
    </row>
    <row r="12" spans="1:13" ht="20.25" customHeight="1">
      <c r="A12" s="30" t="s">
        <v>31</v>
      </c>
      <c r="B12" s="42" t="s">
        <v>5</v>
      </c>
      <c r="C12" s="43" t="s">
        <v>30</v>
      </c>
      <c r="D12" s="44" t="s">
        <v>14</v>
      </c>
      <c r="E12" s="62">
        <v>8000</v>
      </c>
      <c r="F12" s="37">
        <f>PRODUCT(E12,5)</f>
        <v>40000</v>
      </c>
      <c r="G12" s="45"/>
      <c r="H12" s="38"/>
      <c r="I12" s="38"/>
      <c r="J12" s="38"/>
      <c r="K12" s="38"/>
      <c r="L12" s="37"/>
      <c r="M12" s="46"/>
    </row>
    <row r="13" spans="1:13" ht="21" customHeight="1">
      <c r="A13" s="30" t="s">
        <v>31</v>
      </c>
      <c r="B13" s="42" t="s">
        <v>5</v>
      </c>
      <c r="C13" s="35" t="s">
        <v>16</v>
      </c>
      <c r="D13" s="36" t="s">
        <v>14</v>
      </c>
      <c r="E13" s="38" t="s">
        <v>17</v>
      </c>
      <c r="F13" s="45">
        <v>100</v>
      </c>
      <c r="G13" s="45"/>
      <c r="H13" s="38"/>
      <c r="I13" s="38"/>
      <c r="J13" s="38"/>
      <c r="K13" s="38"/>
      <c r="L13" s="37"/>
      <c r="M13" s="46"/>
    </row>
    <row r="14" spans="1:16" s="22" customFormat="1" ht="22.5" customHeight="1">
      <c r="A14" s="30" t="s">
        <v>31</v>
      </c>
      <c r="B14" s="34" t="s">
        <v>5</v>
      </c>
      <c r="C14" s="29" t="s">
        <v>39</v>
      </c>
      <c r="D14" s="36" t="s">
        <v>14</v>
      </c>
      <c r="E14" s="63">
        <v>120</v>
      </c>
      <c r="F14" s="37">
        <f>PRODUCT(E14,5)</f>
        <v>600</v>
      </c>
      <c r="G14" s="37"/>
      <c r="H14" s="38"/>
      <c r="I14" s="38"/>
      <c r="J14" s="38"/>
      <c r="K14" s="38"/>
      <c r="L14" s="37"/>
      <c r="M14" s="39"/>
      <c r="N14" s="23"/>
      <c r="O14" s="24"/>
      <c r="P14" s="23"/>
    </row>
    <row r="15" spans="1:16" s="22" customFormat="1" ht="30" customHeight="1">
      <c r="A15" s="30" t="s">
        <v>31</v>
      </c>
      <c r="B15" s="34" t="s">
        <v>5</v>
      </c>
      <c r="C15" s="29" t="s">
        <v>36</v>
      </c>
      <c r="D15" s="36" t="s">
        <v>14</v>
      </c>
      <c r="E15" s="64">
        <v>120</v>
      </c>
      <c r="F15" s="37">
        <f>PRODUCT(E15,5)</f>
        <v>600</v>
      </c>
      <c r="G15" s="37"/>
      <c r="H15" s="38"/>
      <c r="I15" s="38"/>
      <c r="J15" s="38"/>
      <c r="K15" s="38"/>
      <c r="L15" s="37"/>
      <c r="M15" s="39"/>
      <c r="N15" s="23"/>
      <c r="O15" s="24"/>
      <c r="P15" s="23"/>
    </row>
    <row r="16" spans="1:16" s="22" customFormat="1" ht="14.25" customHeight="1">
      <c r="A16" s="30" t="s">
        <v>31</v>
      </c>
      <c r="B16" s="34" t="s">
        <v>5</v>
      </c>
      <c r="C16" s="35" t="s">
        <v>18</v>
      </c>
      <c r="D16" s="56" t="s">
        <v>14</v>
      </c>
      <c r="E16" s="65" t="s">
        <v>37</v>
      </c>
      <c r="F16" s="57">
        <v>600</v>
      </c>
      <c r="G16" s="37"/>
      <c r="H16" s="38"/>
      <c r="I16" s="38"/>
      <c r="J16" s="38"/>
      <c r="K16" s="38"/>
      <c r="L16" s="37"/>
      <c r="M16" s="39"/>
      <c r="N16" s="23"/>
      <c r="O16" s="24"/>
      <c r="P16" s="23"/>
    </row>
    <row r="17" spans="1:16" s="22" customFormat="1" ht="21.75" customHeight="1">
      <c r="A17" s="30" t="s">
        <v>31</v>
      </c>
      <c r="B17" s="50" t="s">
        <v>2</v>
      </c>
      <c r="C17" s="55" t="s">
        <v>38</v>
      </c>
      <c r="D17" s="36" t="s">
        <v>14</v>
      </c>
      <c r="E17" s="62">
        <v>1000</v>
      </c>
      <c r="F17" s="37">
        <f>PRODUCT(E17,5)</f>
        <v>5000</v>
      </c>
      <c r="G17" s="37"/>
      <c r="H17" s="38"/>
      <c r="I17" s="38"/>
      <c r="J17" s="38"/>
      <c r="K17" s="38"/>
      <c r="L17" s="37"/>
      <c r="M17" s="39"/>
      <c r="N17" s="23"/>
      <c r="O17" s="24"/>
      <c r="P17" s="23"/>
    </row>
    <row r="18" spans="1:13" ht="12.75">
      <c r="A18" s="97" t="s">
        <v>19</v>
      </c>
      <c r="B18" s="97"/>
      <c r="C18" s="98"/>
      <c r="D18" s="58"/>
      <c r="E18" s="66"/>
      <c r="F18" s="71"/>
      <c r="G18" s="46"/>
      <c r="H18" s="46"/>
      <c r="I18" s="46"/>
      <c r="J18" s="46"/>
      <c r="K18" s="46"/>
      <c r="L18" s="46"/>
      <c r="M18" s="46"/>
    </row>
    <row r="19" spans="1:13" ht="21.75" customHeight="1">
      <c r="A19" s="31" t="s">
        <v>40</v>
      </c>
      <c r="B19" s="42" t="s">
        <v>41</v>
      </c>
      <c r="C19" s="47" t="s">
        <v>20</v>
      </c>
      <c r="D19" s="36" t="s">
        <v>14</v>
      </c>
      <c r="E19" s="48" t="s">
        <v>24</v>
      </c>
      <c r="F19" s="48">
        <v>100</v>
      </c>
      <c r="G19" s="46"/>
      <c r="H19" s="46"/>
      <c r="I19" s="46"/>
      <c r="J19" s="46"/>
      <c r="K19" s="46"/>
      <c r="L19" s="46"/>
      <c r="M19" s="46"/>
    </row>
    <row r="20" spans="1:13" ht="14.25" customHeight="1">
      <c r="A20" s="31" t="s">
        <v>40</v>
      </c>
      <c r="B20" s="42" t="s">
        <v>41</v>
      </c>
      <c r="C20" s="49" t="s">
        <v>21</v>
      </c>
      <c r="D20" s="36" t="s">
        <v>14</v>
      </c>
      <c r="E20" s="48" t="s">
        <v>24</v>
      </c>
      <c r="F20" s="48">
        <v>100</v>
      </c>
      <c r="G20" s="46"/>
      <c r="H20" s="46"/>
      <c r="I20" s="46"/>
      <c r="J20" s="46"/>
      <c r="K20" s="46"/>
      <c r="L20" s="46"/>
      <c r="M20" s="46"/>
    </row>
    <row r="21" spans="1:13" ht="45">
      <c r="A21" s="31" t="s">
        <v>40</v>
      </c>
      <c r="B21" s="42" t="s">
        <v>41</v>
      </c>
      <c r="C21" s="47" t="s">
        <v>22</v>
      </c>
      <c r="D21" s="36" t="s">
        <v>14</v>
      </c>
      <c r="E21" s="48" t="s">
        <v>24</v>
      </c>
      <c r="F21" s="48">
        <v>100</v>
      </c>
      <c r="G21" s="46"/>
      <c r="H21" s="46"/>
      <c r="I21" s="46"/>
      <c r="J21" s="46"/>
      <c r="K21" s="46"/>
      <c r="L21" s="46"/>
      <c r="M21" s="46"/>
    </row>
    <row r="22" spans="1:13" ht="67.5">
      <c r="A22" s="30"/>
      <c r="B22" s="31" t="s">
        <v>8</v>
      </c>
      <c r="C22" s="32" t="s">
        <v>1</v>
      </c>
      <c r="D22" s="31" t="s">
        <v>13</v>
      </c>
      <c r="E22" s="31" t="s">
        <v>50</v>
      </c>
      <c r="F22" s="31" t="s">
        <v>46</v>
      </c>
      <c r="G22" s="31" t="s">
        <v>3</v>
      </c>
      <c r="H22" s="31" t="s">
        <v>4</v>
      </c>
      <c r="I22" s="31" t="s">
        <v>6</v>
      </c>
      <c r="J22" s="31" t="s">
        <v>15</v>
      </c>
      <c r="K22" s="31" t="s">
        <v>9</v>
      </c>
      <c r="L22" s="31" t="s">
        <v>10</v>
      </c>
      <c r="M22" s="31" t="s">
        <v>7</v>
      </c>
    </row>
    <row r="23" spans="1:13" ht="18" customHeight="1">
      <c r="A23" s="67" t="s">
        <v>40</v>
      </c>
      <c r="B23" s="42" t="s">
        <v>41</v>
      </c>
      <c r="C23" s="25" t="s">
        <v>23</v>
      </c>
      <c r="D23" s="21" t="s">
        <v>14</v>
      </c>
      <c r="E23" s="26" t="s">
        <v>24</v>
      </c>
      <c r="F23" s="48">
        <v>100</v>
      </c>
      <c r="G23" s="12"/>
      <c r="H23" s="12"/>
      <c r="I23" s="12"/>
      <c r="J23" s="12"/>
      <c r="K23" s="12"/>
      <c r="L23" s="12"/>
      <c r="M23" s="12"/>
    </row>
    <row r="24" spans="1:13" ht="20.25" customHeight="1">
      <c r="A24" s="67" t="s">
        <v>31</v>
      </c>
      <c r="B24" s="68" t="s">
        <v>5</v>
      </c>
      <c r="C24" s="69" t="s">
        <v>25</v>
      </c>
      <c r="D24" s="21" t="s">
        <v>14</v>
      </c>
      <c r="E24" s="70" t="s">
        <v>24</v>
      </c>
      <c r="F24" s="48">
        <v>50</v>
      </c>
      <c r="G24" s="12"/>
      <c r="H24" s="12"/>
      <c r="I24" s="12"/>
      <c r="J24" s="12"/>
      <c r="K24" s="12"/>
      <c r="L24" s="12"/>
      <c r="M24" s="12"/>
    </row>
  </sheetData>
  <sheetProtection/>
  <mergeCells count="2">
    <mergeCell ref="A18:C18"/>
    <mergeCell ref="A2:C2"/>
  </mergeCells>
  <printOptions/>
  <pageMargins left="0.7086614173228347" right="0.7086614173228347" top="0.6166666666666667" bottom="0.7480314960629921" header="0.31496062992125984" footer="0.31496062992125984"/>
  <pageSetup horizontalDpi="600" verticalDpi="600" orientation="landscape" paperSize="9" r:id="rId1"/>
  <headerFooter>
    <oddHeader>&amp;CScheda dettaglio economico accessori (Allegato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roberto_polli</cp:lastModifiedBy>
  <cp:lastPrinted>2015-04-16T14:26:56Z</cp:lastPrinted>
  <dcterms:created xsi:type="dcterms:W3CDTF">1996-11-05T10:16:36Z</dcterms:created>
  <dcterms:modified xsi:type="dcterms:W3CDTF">2015-05-11T06:51:36Z</dcterms:modified>
  <cp:category/>
  <cp:version/>
  <cp:contentType/>
  <cp:contentStatus/>
</cp:coreProperties>
</file>